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65" activeTab="0"/>
  </bookViews>
  <sheets>
    <sheet name="Avail." sheetId="1" r:id="rId1"/>
  </sheets>
  <definedNames>
    <definedName name="_xlnm.Print_Area" localSheetId="0">'Avail.'!$A$1:$H$137</definedName>
  </definedNames>
  <calcPr fullCalcOnLoad="1"/>
</workbook>
</file>

<file path=xl/sharedStrings.xml><?xml version="1.0" encoding="utf-8"?>
<sst xmlns="http://schemas.openxmlformats.org/spreadsheetml/2006/main" count="368" uniqueCount="138">
  <si>
    <t>SIZE</t>
  </si>
  <si>
    <t>DATE</t>
  </si>
  <si>
    <t>QUANTITY</t>
  </si>
  <si>
    <t>PRICE</t>
  </si>
  <si>
    <t>booking</t>
  </si>
  <si>
    <t>TC</t>
  </si>
  <si>
    <t xml:space="preserve">PLANT NAME                                                       </t>
  </si>
  <si>
    <t xml:space="preserve">PLANT NAME                                                     </t>
  </si>
  <si>
    <t>18810 Turtle Creek Lane, Magnolia, Texas  77355</t>
  </si>
  <si>
    <t>S</t>
  </si>
  <si>
    <t>D</t>
  </si>
  <si>
    <t>C</t>
  </si>
  <si>
    <t>Stick to Order</t>
  </si>
  <si>
    <t>Notes</t>
  </si>
  <si>
    <t>Stick to Order Lead Time - 10 weeks</t>
  </si>
  <si>
    <t>UNIT PRICE</t>
  </si>
  <si>
    <t>16 wk LT</t>
  </si>
  <si>
    <t>Stick to Order LT - 14 weeks</t>
  </si>
  <si>
    <t xml:space="preserve">  +15¢/pl royalty - Stick to Order LT - 10 weeks</t>
  </si>
  <si>
    <t>Stick to Order Lead Time - 16 weeks</t>
  </si>
  <si>
    <t>Sow to Order Lead Time - 16 weeks</t>
  </si>
  <si>
    <t>Sow to Order Lead Time - 24 weeks</t>
  </si>
  <si>
    <t>Sow to order Lead Time - 16 weeks</t>
  </si>
  <si>
    <t>NOTES</t>
  </si>
  <si>
    <t>Sow to Order Lead Time - 14 weeks</t>
  </si>
  <si>
    <t xml:space="preserve"> + 25¢/pl royalty  </t>
  </si>
  <si>
    <t xml:space="preserve"> + 15¢ royalty/pl </t>
  </si>
  <si>
    <t xml:space="preserve"> + 30¢ royalty/pl </t>
  </si>
  <si>
    <t xml:space="preserve"> + 20¢ royalty/pl </t>
  </si>
  <si>
    <t xml:space="preserve"> + 35¢ royalty/pl </t>
  </si>
  <si>
    <t xml:space="preserve"> + 15¢ royalty/pl - tag Lead Time - 12 weeks</t>
  </si>
  <si>
    <t xml:space="preserve"> + 30¢/pl royalty </t>
  </si>
  <si>
    <t xml:space="preserve"> + 25¢/pl royalty </t>
  </si>
  <si>
    <r>
      <t>Muhlenbergia lindheimeri</t>
    </r>
    <r>
      <rPr>
        <sz val="10"/>
        <rFont val="Arial"/>
        <family val="2"/>
      </rPr>
      <t xml:space="preserve"> Lindheimer’s Muhly</t>
    </r>
  </si>
  <si>
    <r>
      <t xml:space="preserve">Rubus </t>
    </r>
    <r>
      <rPr>
        <sz val="10"/>
        <rFont val="Arial"/>
        <family val="2"/>
      </rPr>
      <t>'Apache' PP 11,865</t>
    </r>
  </si>
  <si>
    <r>
      <t xml:space="preserve">Rubus </t>
    </r>
    <r>
      <rPr>
        <sz val="10"/>
        <rFont val="Arial"/>
        <family val="2"/>
      </rPr>
      <t>'Boyson'</t>
    </r>
  </si>
  <si>
    <r>
      <t xml:space="preserve">Rubus </t>
    </r>
    <r>
      <rPr>
        <sz val="10"/>
        <rFont val="Arial"/>
        <family val="2"/>
      </rPr>
      <t>'Chester'</t>
    </r>
  </si>
  <si>
    <r>
      <t xml:space="preserve">Rubus </t>
    </r>
    <r>
      <rPr>
        <sz val="10"/>
        <rFont val="Arial"/>
        <family val="2"/>
      </rPr>
      <t>'Loch Ness'</t>
    </r>
  </si>
  <si>
    <r>
      <t xml:space="preserve">Rubus </t>
    </r>
    <r>
      <rPr>
        <sz val="10"/>
        <rFont val="Arial"/>
        <family val="2"/>
      </rPr>
      <t>'Marion'</t>
    </r>
  </si>
  <si>
    <r>
      <t xml:space="preserve">Rubus </t>
    </r>
    <r>
      <rPr>
        <sz val="10"/>
        <rFont val="Arial"/>
        <family val="2"/>
      </rPr>
      <t>'Metolius'</t>
    </r>
  </si>
  <si>
    <r>
      <t xml:space="preserve">Rubus </t>
    </r>
    <r>
      <rPr>
        <sz val="10"/>
        <rFont val="Arial"/>
        <family val="2"/>
      </rPr>
      <t>'Obsidian'</t>
    </r>
  </si>
  <si>
    <r>
      <t xml:space="preserve">Rubus </t>
    </r>
    <r>
      <rPr>
        <sz val="10"/>
        <rFont val="Arial"/>
        <family val="2"/>
      </rPr>
      <t>'Ouachita' PP 17,162</t>
    </r>
  </si>
  <si>
    <r>
      <t>Salvia leucantha '</t>
    </r>
    <r>
      <rPr>
        <sz val="10"/>
        <rFont val="Arial"/>
        <family val="2"/>
      </rPr>
      <t>Santa Barbara'  PP12,949</t>
    </r>
  </si>
  <si>
    <r>
      <t xml:space="preserve">Equisetum hyemale </t>
    </r>
    <r>
      <rPr>
        <sz val="10"/>
        <rFont val="Arial"/>
        <family val="2"/>
      </rPr>
      <t>Horsetail Reed</t>
    </r>
  </si>
  <si>
    <r>
      <t xml:space="preserve">Carex oshimensis </t>
    </r>
    <r>
      <rPr>
        <sz val="10"/>
        <rFont val="Arial"/>
        <family val="2"/>
      </rPr>
      <t>'Evergold' Variegated Japanese Sedge</t>
    </r>
  </si>
  <si>
    <r>
      <t xml:space="preserve">Nassella (Stipa) tenuissima </t>
    </r>
    <r>
      <rPr>
        <sz val="10"/>
        <rFont val="Arial"/>
        <family val="2"/>
      </rPr>
      <t>Mexican Feather Grass</t>
    </r>
  </si>
  <si>
    <r>
      <t xml:space="preserve">Melinus nerviglumis </t>
    </r>
    <r>
      <rPr>
        <sz val="10"/>
        <rFont val="Arial"/>
        <family val="2"/>
      </rPr>
      <t>'Savannah' Ruby Grass</t>
    </r>
  </si>
  <si>
    <r>
      <t xml:space="preserve">Festuca glauca </t>
    </r>
    <r>
      <rPr>
        <sz val="10"/>
        <rFont val="Arial"/>
        <family val="2"/>
      </rPr>
      <t>'Elijah Blue'</t>
    </r>
  </si>
  <si>
    <r>
      <t xml:space="preserve">Rubus </t>
    </r>
    <r>
      <rPr>
        <sz val="10"/>
        <rFont val="Arial"/>
        <family val="2"/>
      </rPr>
      <t>'Black Diamond'</t>
    </r>
  </si>
  <si>
    <r>
      <t>Rubus</t>
    </r>
    <r>
      <rPr>
        <sz val="10"/>
        <rFont val="Arial"/>
        <family val="2"/>
      </rPr>
      <t xml:space="preserve"> 'Osage' PPAF</t>
    </r>
  </si>
  <si>
    <r>
      <t xml:space="preserve">Hesperaloe parvifolia </t>
    </r>
    <r>
      <rPr>
        <sz val="10"/>
        <rFont val="Arial"/>
        <family val="2"/>
      </rPr>
      <t>Red Yucca</t>
    </r>
  </si>
  <si>
    <r>
      <t xml:space="preserve">Miscanthus sinensis </t>
    </r>
    <r>
      <rPr>
        <sz val="10"/>
        <rFont val="Arial"/>
        <family val="2"/>
      </rPr>
      <t>'Adagio'</t>
    </r>
  </si>
  <si>
    <r>
      <rPr>
        <i/>
        <sz val="10"/>
        <rFont val="Arial"/>
        <family val="2"/>
      </rPr>
      <t>Agapanthus praecox</t>
    </r>
    <r>
      <rPr>
        <sz val="10"/>
        <rFont val="Arial"/>
        <family val="2"/>
      </rPr>
      <t xml:space="preserve"> 'Getty White'</t>
    </r>
  </si>
  <si>
    <r>
      <t xml:space="preserve">Agave </t>
    </r>
    <r>
      <rPr>
        <sz val="10"/>
        <rFont val="Arial"/>
        <family val="2"/>
      </rPr>
      <t>'Blue Glow'</t>
    </r>
  </si>
  <si>
    <r>
      <t xml:space="preserve">Nandina domestica </t>
    </r>
    <r>
      <rPr>
        <sz val="10"/>
        <rFont val="Arial"/>
        <family val="2"/>
      </rPr>
      <t>'Compacta'</t>
    </r>
  </si>
  <si>
    <r>
      <t xml:space="preserve">Nandina domestica </t>
    </r>
    <r>
      <rPr>
        <sz val="10"/>
        <rFont val="Arial"/>
        <family val="2"/>
      </rPr>
      <t>'Gulf Stream'</t>
    </r>
  </si>
  <si>
    <r>
      <t>Rubus</t>
    </r>
    <r>
      <rPr>
        <sz val="10"/>
        <rFont val="Arial"/>
        <family val="2"/>
      </rPr>
      <t xml:space="preserve"> 'Prime-Ark' ® Traveler PPAF</t>
    </r>
  </si>
  <si>
    <r>
      <t xml:space="preserve">Dianella tasmanica </t>
    </r>
    <r>
      <rPr>
        <sz val="10"/>
        <rFont val="Arial"/>
        <family val="2"/>
      </rPr>
      <t>White Variegated</t>
    </r>
  </si>
  <si>
    <r>
      <t xml:space="preserve">Cordyline australis </t>
    </r>
    <r>
      <rPr>
        <sz val="10"/>
        <rFont val="Arial"/>
        <family val="2"/>
      </rPr>
      <t>'Red Star'</t>
    </r>
  </si>
  <si>
    <r>
      <t>Rubus</t>
    </r>
    <r>
      <rPr>
        <sz val="10"/>
        <rFont val="Arial"/>
        <family val="2"/>
      </rPr>
      <t xml:space="preserve"> 'Natchez' PP 20,891</t>
    </r>
  </si>
  <si>
    <r>
      <t xml:space="preserve">Alpinia zerumbet </t>
    </r>
    <r>
      <rPr>
        <sz val="10"/>
        <rFont val="Arial"/>
        <family val="2"/>
      </rPr>
      <t>'Variegata'</t>
    </r>
  </si>
  <si>
    <r>
      <t>Bulbine frutescens</t>
    </r>
    <r>
      <rPr>
        <sz val="10"/>
        <rFont val="Arial"/>
        <family val="2"/>
      </rPr>
      <t xml:space="preserve"> Orange Bulbine</t>
    </r>
  </si>
  <si>
    <r>
      <t xml:space="preserve">Nandina domestica </t>
    </r>
    <r>
      <rPr>
        <sz val="10"/>
        <rFont val="Arial"/>
        <family val="2"/>
      </rPr>
      <t xml:space="preserve">'Moon Bay' </t>
    </r>
  </si>
  <si>
    <r>
      <rPr>
        <i/>
        <sz val="10"/>
        <rFont val="Arial"/>
        <family val="2"/>
      </rPr>
      <t xml:space="preserve">Agapanthus hybrid </t>
    </r>
    <r>
      <rPr>
        <sz val="10"/>
        <rFont val="Arial"/>
        <family val="2"/>
      </rPr>
      <t>'Northern Star' PP 20,957</t>
    </r>
  </si>
  <si>
    <r>
      <t xml:space="preserve">Cordyline australis </t>
    </r>
    <r>
      <rPr>
        <sz val="10"/>
        <rFont val="Arial"/>
        <family val="2"/>
      </rPr>
      <t>'Red Sensation'</t>
    </r>
  </si>
  <si>
    <r>
      <t>Lantana ‘</t>
    </r>
    <r>
      <rPr>
        <sz val="10"/>
        <rFont val="Arial"/>
        <family val="2"/>
      </rPr>
      <t>Chapel Hill Yellow' PPAF</t>
    </r>
  </si>
  <si>
    <r>
      <t>Miscanthus sinensis</t>
    </r>
    <r>
      <rPr>
        <sz val="10"/>
        <rFont val="Arial"/>
        <family val="2"/>
      </rPr>
      <t xml:space="preserve"> 'Gracillimus'</t>
    </r>
  </si>
  <si>
    <r>
      <t xml:space="preserve">Muhlenbergia capillaris </t>
    </r>
    <r>
      <rPr>
        <sz val="10"/>
        <rFont val="Arial"/>
        <family val="2"/>
      </rPr>
      <t xml:space="preserve">Gulf Muhly Grass </t>
    </r>
  </si>
  <si>
    <r>
      <t xml:space="preserve">Nandina domestica </t>
    </r>
    <r>
      <rPr>
        <sz val="10"/>
        <rFont val="Arial"/>
        <family val="2"/>
      </rPr>
      <t>'Burgundy Wine'</t>
    </r>
  </si>
  <si>
    <r>
      <t xml:space="preserve">Nandina domestica nana </t>
    </r>
    <r>
      <rPr>
        <sz val="10"/>
        <rFont val="Arial"/>
        <family val="2"/>
      </rPr>
      <t>'Firepower'</t>
    </r>
  </si>
  <si>
    <r>
      <t>Nandina domestica '</t>
    </r>
    <r>
      <rPr>
        <sz val="10"/>
        <rFont val="Arial"/>
        <family val="2"/>
      </rPr>
      <t>Jaytee' PP14,668 Harbor Belle™</t>
    </r>
  </si>
  <si>
    <r>
      <t xml:space="preserve">Nandina domestica </t>
    </r>
    <r>
      <rPr>
        <sz val="10"/>
        <rFont val="Arial"/>
        <family val="2"/>
      </rPr>
      <t>'Twilight' PP 26,025</t>
    </r>
  </si>
  <si>
    <r>
      <t xml:space="preserve">Pennisetum alopecuroides </t>
    </r>
    <r>
      <rPr>
        <sz val="10"/>
        <rFont val="Arial"/>
        <family val="2"/>
      </rPr>
      <t xml:space="preserve">'Hameln' </t>
    </r>
  </si>
  <si>
    <r>
      <t>Pennisetum alopecuroides</t>
    </r>
    <r>
      <rPr>
        <sz val="10"/>
        <rFont val="Arial"/>
        <family val="2"/>
      </rPr>
      <t xml:space="preserve"> ’Little Bunny’</t>
    </r>
  </si>
  <si>
    <r>
      <t xml:space="preserve">Verbena </t>
    </r>
    <r>
      <rPr>
        <sz val="10"/>
        <rFont val="Arial"/>
        <family val="2"/>
      </rPr>
      <t>'Homestead Carpet Red'</t>
    </r>
  </si>
  <si>
    <r>
      <t xml:space="preserve">Verbena </t>
    </r>
    <r>
      <rPr>
        <sz val="10"/>
        <rFont val="Arial"/>
        <family val="2"/>
      </rPr>
      <t xml:space="preserve">'Homestead Purple' </t>
    </r>
  </si>
  <si>
    <r>
      <t>Rosmarinus officinalis ‘</t>
    </r>
    <r>
      <rPr>
        <sz val="10"/>
        <rFont val="Arial"/>
        <family val="2"/>
      </rPr>
      <t>Prostratus’</t>
    </r>
  </si>
  <si>
    <r>
      <t xml:space="preserve">Rosmarinus officinalis </t>
    </r>
    <r>
      <rPr>
        <sz val="10"/>
        <rFont val="Arial"/>
        <family val="2"/>
      </rPr>
      <t>'Tuscan Blue'</t>
    </r>
  </si>
  <si>
    <r>
      <t>Rubus '</t>
    </r>
    <r>
      <rPr>
        <sz val="10"/>
        <rFont val="Arial"/>
        <family val="2"/>
      </rPr>
      <t>Columbia Star' PP 25,532</t>
    </r>
  </si>
  <si>
    <r>
      <t>Rubus</t>
    </r>
    <r>
      <rPr>
        <sz val="10"/>
        <rFont val="Arial"/>
        <family val="2"/>
      </rPr>
      <t xml:space="preserve"> 'Prime-Ark' ® 45 PP 22,449</t>
    </r>
  </si>
  <si>
    <r>
      <t xml:space="preserve">Rubus </t>
    </r>
    <r>
      <rPr>
        <sz val="10"/>
        <rFont val="Arial"/>
        <family val="2"/>
      </rPr>
      <t>'Triple Crown'</t>
    </r>
  </si>
  <si>
    <r>
      <t xml:space="preserve">Salvia </t>
    </r>
    <r>
      <rPr>
        <sz val="10"/>
        <rFont val="Arial"/>
        <family val="2"/>
      </rPr>
      <t>'Wendy's Wish'  PPAF</t>
    </r>
  </si>
  <si>
    <r>
      <t xml:space="preserve">Tulbaghia violacea </t>
    </r>
    <r>
      <rPr>
        <sz val="10"/>
        <rFont val="Arial"/>
        <family val="2"/>
      </rPr>
      <t>Society Garlic</t>
    </r>
  </si>
  <si>
    <r>
      <t>Nandina domestica '</t>
    </r>
    <r>
      <rPr>
        <sz val="10"/>
        <rFont val="Arial"/>
        <family val="2"/>
      </rPr>
      <t xml:space="preserve">Harbour Dwarf' </t>
    </r>
  </si>
  <si>
    <t xml:space="preserve"> + 30¢/pl royalty Branded Pots and Tags Not Included</t>
  </si>
  <si>
    <r>
      <rPr>
        <i/>
        <sz val="10"/>
        <rFont val="Arial"/>
        <family val="2"/>
      </rPr>
      <t>Aloe</t>
    </r>
    <r>
      <rPr>
        <sz val="10"/>
        <rFont val="Arial"/>
        <family val="2"/>
      </rPr>
      <t xml:space="preserve"> 'Blue Elf'</t>
    </r>
  </si>
  <si>
    <r>
      <t>Yucca '</t>
    </r>
    <r>
      <rPr>
        <sz val="10"/>
        <rFont val="Arial"/>
        <family val="2"/>
      </rPr>
      <t>Color Guard'</t>
    </r>
  </si>
  <si>
    <r>
      <rPr>
        <i/>
        <sz val="10"/>
        <rFont val="Tahoma"/>
        <family val="2"/>
      </rPr>
      <t xml:space="preserve">Agave </t>
    </r>
    <r>
      <rPr>
        <sz val="10"/>
        <rFont val="Tahoma"/>
        <family val="2"/>
      </rPr>
      <t>'Blue Flame'</t>
    </r>
  </si>
  <si>
    <t xml:space="preserve"> + 10¢/pl royalty Stick to Order LT - 10 weeks</t>
  </si>
  <si>
    <r>
      <t>Agapanthus a. '</t>
    </r>
    <r>
      <rPr>
        <sz val="10"/>
        <rFont val="Arial"/>
        <family val="2"/>
      </rPr>
      <t xml:space="preserve">Improved Peter Pan' </t>
    </r>
  </si>
  <si>
    <t>Rachel@magnoliagardens.com      www.MGNLiners.com</t>
  </si>
  <si>
    <r>
      <t>Agapanthus orientalis ‘</t>
    </r>
    <r>
      <rPr>
        <sz val="10"/>
        <rFont val="Arial"/>
        <family val="2"/>
      </rPr>
      <t>PMN06’ Queen Mum</t>
    </r>
    <r>
      <rPr>
        <sz val="10"/>
        <color indexed="10"/>
        <rFont val="Arial"/>
        <family val="2"/>
      </rPr>
      <t>**</t>
    </r>
  </si>
  <si>
    <r>
      <t xml:space="preserve">Nandina domestica </t>
    </r>
    <r>
      <rPr>
        <sz val="10"/>
        <rFont val="Arial"/>
        <family val="2"/>
      </rPr>
      <t xml:space="preserve">'Blush' </t>
    </r>
    <r>
      <rPr>
        <sz val="10"/>
        <color indexed="10"/>
        <rFont val="Arial"/>
        <family val="2"/>
      </rPr>
      <t>**</t>
    </r>
  </si>
  <si>
    <r>
      <t xml:space="preserve">Nandina domestica </t>
    </r>
    <r>
      <rPr>
        <sz val="10"/>
        <rFont val="Arial"/>
        <family val="2"/>
      </rPr>
      <t xml:space="preserve">'Flirt' </t>
    </r>
    <r>
      <rPr>
        <sz val="10"/>
        <color indexed="10"/>
        <rFont val="Arial"/>
        <family val="2"/>
      </rPr>
      <t xml:space="preserve">** </t>
    </r>
  </si>
  <si>
    <r>
      <t xml:space="preserve">Nandina domestica </t>
    </r>
    <r>
      <rPr>
        <sz val="10"/>
        <rFont val="Arial"/>
        <family val="2"/>
      </rPr>
      <t xml:space="preserve">'Lemon Lime' </t>
    </r>
    <r>
      <rPr>
        <sz val="10"/>
        <color indexed="10"/>
        <rFont val="Arial"/>
        <family val="2"/>
      </rPr>
      <t>**</t>
    </r>
  </si>
  <si>
    <r>
      <t xml:space="preserve">Nandina domestica </t>
    </r>
    <r>
      <rPr>
        <sz val="10"/>
        <rFont val="Arial"/>
        <family val="2"/>
      </rPr>
      <t xml:space="preserve">'Obsession' </t>
    </r>
    <r>
      <rPr>
        <sz val="10"/>
        <color indexed="10"/>
        <rFont val="Arial"/>
        <family val="2"/>
      </rPr>
      <t>**</t>
    </r>
    <r>
      <rPr>
        <sz val="10"/>
        <rFont val="Arial"/>
        <family val="2"/>
      </rPr>
      <t xml:space="preserve"> </t>
    </r>
  </si>
  <si>
    <r>
      <t xml:space="preserve">Schizachyrium scoparium </t>
    </r>
    <r>
      <rPr>
        <sz val="9"/>
        <rFont val="Tahoma"/>
        <family val="2"/>
      </rPr>
      <t>'Standing Ovation' PP25202</t>
    </r>
    <r>
      <rPr>
        <i/>
        <sz val="9"/>
        <color indexed="10"/>
        <rFont val="Tahoma"/>
        <family val="2"/>
      </rPr>
      <t>*</t>
    </r>
  </si>
  <si>
    <t xml:space="preserve"> + 25¢/pl royalty Branded Pots and Tags Not Included</t>
  </si>
  <si>
    <t xml:space="preserve"> + 20¢/pl royalty  </t>
  </si>
  <si>
    <r>
      <t xml:space="preserve">Aloe </t>
    </r>
    <r>
      <rPr>
        <sz val="9"/>
        <rFont val="Tahoma"/>
        <family val="2"/>
      </rPr>
      <t>'Safari Rose' PP 28,002</t>
    </r>
  </si>
  <si>
    <t xml:space="preserve"> + 50¢/pl royalty Branded Pots and Tags Not Included</t>
  </si>
  <si>
    <r>
      <t xml:space="preserve">Agapanthus </t>
    </r>
    <r>
      <rPr>
        <sz val="10"/>
        <rFont val="Arial"/>
        <family val="2"/>
      </rPr>
      <t>'Twister' PP 25,519</t>
    </r>
    <r>
      <rPr>
        <sz val="9"/>
        <rFont val="Tahoma"/>
        <family val="2"/>
      </rPr>
      <t xml:space="preserve"> (Indigo Frost</t>
    </r>
    <r>
      <rPr>
        <sz val="9"/>
        <rFont val="Calibri"/>
        <family val="2"/>
      </rPr>
      <t>™</t>
    </r>
    <r>
      <rPr>
        <sz val="9"/>
        <rFont val="Tahoma"/>
        <family val="2"/>
      </rPr>
      <t>)</t>
    </r>
  </si>
  <si>
    <r>
      <t xml:space="preserve">Aloe </t>
    </r>
    <r>
      <rPr>
        <sz val="9"/>
        <rFont val="Tahoma"/>
        <family val="2"/>
      </rPr>
      <t>'Safari Sunrise' PP 23,336</t>
    </r>
  </si>
  <si>
    <r>
      <t xml:space="preserve">Carex testacea </t>
    </r>
    <r>
      <rPr>
        <sz val="10"/>
        <rFont val="Arial"/>
        <family val="2"/>
      </rPr>
      <t>'Prairie Fire' Orange Sedge</t>
    </r>
  </si>
  <si>
    <t>Sow to Order</t>
  </si>
  <si>
    <r>
      <rPr>
        <i/>
        <sz val="9"/>
        <rFont val="Tahoma"/>
        <family val="2"/>
      </rPr>
      <t>Agapanthus</t>
    </r>
    <r>
      <rPr>
        <sz val="9"/>
        <rFont val="Tahoma"/>
        <family val="2"/>
      </rPr>
      <t xml:space="preserve"> 'Ever Amethyst'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</si>
  <si>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Midnight' PPAF</t>
    </r>
    <r>
      <rPr>
        <sz val="9"/>
        <color indexed="10"/>
        <rFont val="Tahoma"/>
        <family val="2"/>
      </rPr>
      <t>*</t>
    </r>
    <r>
      <rPr>
        <sz val="9"/>
        <color indexed="10"/>
        <rFont val="Tahoma"/>
        <family val="2"/>
      </rPr>
      <t>*</t>
    </r>
  </si>
  <si>
    <r>
      <rPr>
        <i/>
        <sz val="9"/>
        <rFont val="Tahoma"/>
        <family val="2"/>
      </rPr>
      <t>Agapanthus</t>
    </r>
    <r>
      <rPr>
        <sz val="9"/>
        <rFont val="Tahoma"/>
        <family val="2"/>
      </rPr>
      <t xml:space="preserve"> 'Ever Sapphire' PPAF</t>
    </r>
    <r>
      <rPr>
        <sz val="9"/>
        <color indexed="10"/>
        <rFont val="Tahoma"/>
        <family val="2"/>
      </rPr>
      <t>**</t>
    </r>
  </si>
  <si>
    <r>
      <rPr>
        <i/>
        <sz val="9"/>
        <rFont val="Tahoma"/>
        <family val="2"/>
      </rPr>
      <t>Agapanthus</t>
    </r>
    <r>
      <rPr>
        <sz val="9"/>
        <rFont val="Tahoma"/>
        <family val="2"/>
      </rPr>
      <t xml:space="preserve"> 'Ever Twilight' PPAF</t>
    </r>
    <r>
      <rPr>
        <sz val="9"/>
        <color indexed="10"/>
        <rFont val="Tahoma"/>
        <family val="2"/>
      </rPr>
      <t>**</t>
    </r>
  </si>
  <si>
    <r>
      <rPr>
        <i/>
        <sz val="9"/>
        <rFont val="Tahoma"/>
        <family val="2"/>
      </rPr>
      <t xml:space="preserve">Callistemon viminalis </t>
    </r>
    <r>
      <rPr>
        <sz val="9"/>
        <rFont val="Tahoma"/>
        <family val="2"/>
      </rPr>
      <t>'Little John'</t>
    </r>
  </si>
  <si>
    <t xml:space="preserve">24 wk LT </t>
  </si>
  <si>
    <t>Stick to Order Lead Tme - 16 weeks</t>
  </si>
  <si>
    <t>NOW</t>
  </si>
  <si>
    <t>Panicum virgatum 'Shenandoah'</t>
  </si>
  <si>
    <r>
      <t xml:space="preserve">Pennisetum setaceum </t>
    </r>
    <r>
      <rPr>
        <sz val="10"/>
        <rFont val="Arial"/>
        <family val="2"/>
      </rPr>
      <t xml:space="preserve">'Rubrum' </t>
    </r>
    <r>
      <rPr>
        <sz val="8"/>
        <rFont val="Arial"/>
        <family val="2"/>
      </rPr>
      <t>Purple Fountain Grass</t>
    </r>
  </si>
  <si>
    <r>
      <t xml:space="preserve">Loropetalum </t>
    </r>
    <r>
      <rPr>
        <sz val="9"/>
        <color indexed="8"/>
        <rFont val="Tahoma"/>
        <family val="2"/>
      </rPr>
      <t>'Purple Diamond PP18331'</t>
    </r>
    <r>
      <rPr>
        <i/>
        <sz val="9"/>
        <color indexed="10"/>
        <rFont val="Tahoma"/>
        <family val="2"/>
      </rPr>
      <t>**</t>
    </r>
  </si>
  <si>
    <r>
      <t xml:space="preserve">Loropetalum </t>
    </r>
    <r>
      <rPr>
        <sz val="9"/>
        <color indexed="8"/>
        <rFont val="Tahoma"/>
        <family val="2"/>
      </rPr>
      <t>'Purple Pixie' PP18441</t>
    </r>
    <r>
      <rPr>
        <i/>
        <sz val="9"/>
        <color indexed="10"/>
        <rFont val="Tahoma"/>
        <family val="2"/>
      </rPr>
      <t>**</t>
    </r>
  </si>
  <si>
    <r>
      <rPr>
        <i/>
        <sz val="9"/>
        <rFont val="Tahoma"/>
        <family val="2"/>
      </rPr>
      <t>Agapanthus</t>
    </r>
    <r>
      <rPr>
        <sz val="9"/>
        <rFont val="Tahoma"/>
        <family val="2"/>
      </rPr>
      <t xml:space="preserve"> 'Ever White' PPAF</t>
    </r>
    <r>
      <rPr>
        <sz val="9"/>
        <color indexed="10"/>
        <rFont val="Tahoma"/>
        <family val="2"/>
      </rPr>
      <t>**</t>
    </r>
  </si>
  <si>
    <t xml:space="preserve">10 wk LT </t>
  </si>
  <si>
    <t>12 wk LT</t>
  </si>
  <si>
    <r>
      <t xml:space="preserve">Muhlenbergia capillaris </t>
    </r>
    <r>
      <rPr>
        <sz val="9"/>
        <rFont val="Tahoma"/>
        <family val="2"/>
      </rPr>
      <t>White Cloud</t>
    </r>
  </si>
  <si>
    <t>Stick to order Lead Time - 24 weeks</t>
  </si>
  <si>
    <t>Week 44</t>
  </si>
  <si>
    <t xml:space="preserve">14 wk LT </t>
  </si>
  <si>
    <t xml:space="preserve">Now Booking for May Shipment </t>
  </si>
  <si>
    <t>Week 04</t>
  </si>
  <si>
    <t>Week 10</t>
  </si>
  <si>
    <t xml:space="preserve">Now Booking for June Shipment </t>
  </si>
  <si>
    <t xml:space="preserve">May  </t>
  </si>
  <si>
    <t xml:space="preserve">June  </t>
  </si>
  <si>
    <t>(800)753-8098  fax (936)289-3112</t>
  </si>
  <si>
    <r>
      <t>Rubus</t>
    </r>
    <r>
      <rPr>
        <sz val="10"/>
        <rFont val="Arial"/>
        <family val="2"/>
      </rPr>
      <t xml:space="preserve"> 'Prime-Ark' ® Freedom PP 22,449</t>
    </r>
  </si>
  <si>
    <t xml:space="preserve">July </t>
  </si>
  <si>
    <t xml:space="preserve">Now Booking for July Shipment </t>
  </si>
  <si>
    <t>Week 14</t>
  </si>
  <si>
    <t>Extra Large Liners</t>
  </si>
  <si>
    <t>Week 06</t>
  </si>
  <si>
    <t>Week 01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</si>
</sst>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409]mmm\-yy;@"/>
    <numFmt numFmtId="172" formatCode="#,##0.00\ %"/>
  </numFmts>
  <fonts count="75">
    <font>
      <sz val="10"/>
      <name val="Arial"/>
      <family val="0"/>
    </font>
    <font>
      <u val="single"/>
      <sz val="10"/>
      <color indexed="12"/>
      <name val="Arial"/>
      <family val="2"/>
    </font>
    <font>
      <u val="single"/>
      <sz val="10"/>
      <color indexed="36"/>
      <name val="Arial"/>
      <family val="2"/>
    </font>
    <font>
      <sz val="8"/>
      <name val="Arial"/>
      <family val="2"/>
    </font>
    <font>
      <i/>
      <sz val="10"/>
      <name val="Arial"/>
      <family val="2"/>
    </font>
    <font>
      <sz val="8"/>
      <name val="Tahoma"/>
      <family val="2"/>
    </font>
    <font>
      <sz val="26"/>
      <name val="Tahoma"/>
      <family val="2"/>
    </font>
    <font>
      <sz val="10"/>
      <name val="Tahoma"/>
      <family val="2"/>
    </font>
    <font>
      <sz val="20"/>
      <name val="Tahoma"/>
      <family val="2"/>
    </font>
    <font>
      <sz val="12"/>
      <name val="Footlight MT Light"/>
      <family val="1"/>
    </font>
    <font>
      <b/>
      <sz val="20"/>
      <name val="Lush"/>
      <family val="2"/>
    </font>
    <font>
      <b/>
      <sz val="22"/>
      <name val="Lush"/>
      <family val="2"/>
    </font>
    <font>
      <sz val="8"/>
      <name val="Lucida Sans"/>
      <family val="2"/>
    </font>
    <font>
      <sz val="10"/>
      <name val="Lucida Sans"/>
      <family val="2"/>
    </font>
    <font>
      <sz val="9"/>
      <name val="Tahoma"/>
      <family val="2"/>
    </font>
    <font>
      <i/>
      <sz val="9"/>
      <name val="Tahoma"/>
      <family val="2"/>
    </font>
    <font>
      <b/>
      <sz val="10"/>
      <name val="Arial"/>
      <family val="2"/>
    </font>
    <font>
      <i/>
      <sz val="10"/>
      <name val="Tahoma"/>
      <family val="2"/>
    </font>
    <font>
      <sz val="9"/>
      <color indexed="10"/>
      <name val="Tahoma"/>
      <family val="2"/>
    </font>
    <font>
      <sz val="10"/>
      <color indexed="10"/>
      <name val="Arial"/>
      <family val="2"/>
    </font>
    <font>
      <i/>
      <sz val="9"/>
      <color indexed="10"/>
      <name val="Tahoma"/>
      <family val="2"/>
    </font>
    <font>
      <sz val="9"/>
      <color indexed="8"/>
      <name val="Tahoma"/>
      <family val="2"/>
    </font>
    <font>
      <sz val="9"/>
      <name val="Calibri"/>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10"/>
      <name val="Arial"/>
      <family val="2"/>
    </font>
    <font>
      <b/>
      <sz val="10"/>
      <color indexed="10"/>
      <name val="Tahoma"/>
      <family val="2"/>
    </font>
    <font>
      <b/>
      <i/>
      <sz val="10"/>
      <color indexed="10"/>
      <name val="Arial"/>
      <family val="2"/>
    </font>
    <font>
      <i/>
      <sz val="9"/>
      <color indexed="8"/>
      <name val="Tahoma"/>
      <family val="2"/>
    </font>
    <font>
      <b/>
      <u val="single"/>
      <sz val="9.2"/>
      <color indexed="8"/>
      <name val="Tahoma"/>
      <family val="0"/>
    </font>
    <font>
      <b/>
      <sz val="9.2"/>
      <color indexed="8"/>
      <name val="Tahoma"/>
      <family val="0"/>
    </font>
    <font>
      <sz val="9.2"/>
      <color indexed="8"/>
      <name val="Tahoma"/>
      <family val="0"/>
    </font>
    <font>
      <b/>
      <sz val="9.2"/>
      <color indexed="10"/>
      <name val="Tahoma"/>
      <family val="0"/>
    </font>
    <font>
      <i/>
      <sz val="9.2"/>
      <color indexed="10"/>
      <name val="Tahoma"/>
      <family val="0"/>
    </font>
    <font>
      <sz val="10"/>
      <color indexed="8"/>
      <name val="Arial"/>
      <family val="0"/>
    </font>
    <font>
      <i/>
      <sz val="10"/>
      <color indexed="53"/>
      <name val="Lucida Sans"/>
      <family val="0"/>
    </font>
    <font>
      <b/>
      <sz val="36"/>
      <color indexed="8"/>
      <name val="Bahnschrift"/>
      <family val="0"/>
    </font>
    <font>
      <b/>
      <sz val="28"/>
      <color indexed="8"/>
      <name val="Bahnschrift"/>
      <family val="0"/>
    </font>
    <font>
      <b/>
      <sz val="10"/>
      <color indexed="8"/>
      <name val="Arial Narrow"/>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FF0000"/>
      <name val="Arial"/>
      <family val="2"/>
    </font>
    <font>
      <b/>
      <sz val="10"/>
      <color rgb="FFFF0000"/>
      <name val="Tahoma"/>
      <family val="2"/>
    </font>
    <font>
      <b/>
      <i/>
      <sz val="10"/>
      <color rgb="FFFF0000"/>
      <name val="Arial"/>
      <family val="2"/>
    </font>
    <font>
      <i/>
      <sz val="9"/>
      <color theme="1"/>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68">
    <xf numFmtId="0" fontId="0" fillId="0" borderId="0" xfId="0" applyAlignment="1">
      <alignment/>
    </xf>
    <xf numFmtId="0" fontId="5" fillId="0" borderId="0" xfId="0" applyFont="1" applyAlignment="1">
      <alignment horizontal="center"/>
    </xf>
    <xf numFmtId="0" fontId="6"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11" fillId="0" borderId="0" xfId="0" applyFont="1" applyAlignment="1">
      <alignment horizontal="center" vertical="center"/>
    </xf>
    <xf numFmtId="3" fontId="11" fillId="0" borderId="0" xfId="0" applyNumberFormat="1" applyFont="1" applyAlignment="1">
      <alignment horizontal="center" vertical="center" shrinkToFit="1"/>
    </xf>
    <xf numFmtId="0" fontId="0" fillId="0" borderId="0" xfId="0" applyFont="1" applyAlignment="1">
      <alignment/>
    </xf>
    <xf numFmtId="0" fontId="17"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49" fontId="7" fillId="0" borderId="0" xfId="0" applyNumberFormat="1" applyFont="1" applyAlignment="1" applyProtection="1">
      <alignment horizontal="center" vertical="center" shrinkToFit="1"/>
      <protection locked="0"/>
    </xf>
    <xf numFmtId="165" fontId="7" fillId="0" borderId="0" xfId="0" applyNumberFormat="1" applyFont="1" applyAlignment="1" applyProtection="1">
      <alignment horizontal="center" vertical="center"/>
      <protection locked="0"/>
    </xf>
    <xf numFmtId="3" fontId="7" fillId="0" borderId="0" xfId="0" applyNumberFormat="1" applyFont="1" applyAlignment="1" applyProtection="1">
      <alignment horizontal="center" vertical="center" shrinkToFit="1"/>
      <protection locked="0"/>
    </xf>
    <xf numFmtId="0" fontId="5" fillId="0" borderId="0" xfId="0" applyFont="1" applyAlignment="1" applyProtection="1">
      <alignment horizontal="center" vertical="center"/>
      <protection locked="0"/>
    </xf>
    <xf numFmtId="0" fontId="3" fillId="0" borderId="0" xfId="0" applyFont="1" applyAlignment="1">
      <alignment horizontal="center"/>
    </xf>
    <xf numFmtId="0" fontId="7" fillId="0" borderId="0" xfId="0" applyFont="1" applyAlignment="1">
      <alignment/>
    </xf>
    <xf numFmtId="0" fontId="15" fillId="0" borderId="10" xfId="0" applyFont="1" applyFill="1" applyBorder="1" applyAlignment="1" applyProtection="1">
      <alignment vertical="center"/>
      <protection locked="0"/>
    </xf>
    <xf numFmtId="0" fontId="7" fillId="0" borderId="10" xfId="0" applyFont="1" applyFill="1" applyBorder="1" applyAlignment="1" applyProtection="1">
      <alignment horizontal="center" vertical="center"/>
      <protection locked="0"/>
    </xf>
    <xf numFmtId="3" fontId="7" fillId="0" borderId="10" xfId="0" applyNumberFormat="1" applyFont="1" applyFill="1" applyBorder="1" applyAlignment="1" applyProtection="1">
      <alignment horizontal="center" vertical="center" shrinkToFit="1"/>
      <protection locked="0"/>
    </xf>
    <xf numFmtId="49" fontId="7" fillId="0" borderId="11" xfId="0" applyNumberFormat="1" applyFont="1" applyFill="1" applyBorder="1" applyAlignment="1" applyProtection="1">
      <alignment horizontal="center" vertical="center" shrinkToFit="1"/>
      <protection locked="0"/>
    </xf>
    <xf numFmtId="0" fontId="15" fillId="0" borderId="11" xfId="0" applyFont="1" applyFill="1" applyBorder="1" applyAlignment="1" applyProtection="1">
      <alignment vertical="center"/>
      <protection locked="0"/>
    </xf>
    <xf numFmtId="0" fontId="7" fillId="0" borderId="11" xfId="0" applyFont="1" applyFill="1" applyBorder="1" applyAlignment="1" applyProtection="1">
      <alignment horizontal="center" vertical="center"/>
      <protection locked="0"/>
    </xf>
    <xf numFmtId="3" fontId="7" fillId="0" borderId="11" xfId="0" applyNumberFormat="1" applyFont="1" applyFill="1" applyBorder="1" applyAlignment="1" applyProtection="1">
      <alignment horizontal="center" vertical="center" shrinkToFit="1"/>
      <protection locked="0"/>
    </xf>
    <xf numFmtId="0" fontId="5" fillId="0" borderId="0" xfId="0" applyFont="1" applyFill="1" applyAlignment="1">
      <alignment horizont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shrinkToFit="1"/>
    </xf>
    <xf numFmtId="165" fontId="7" fillId="0" borderId="1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shrinkToFit="1"/>
      <protection locked="0"/>
    </xf>
    <xf numFmtId="0" fontId="0" fillId="0" borderId="0" xfId="0" applyFont="1" applyFill="1" applyAlignment="1">
      <alignment/>
    </xf>
    <xf numFmtId="0" fontId="16" fillId="0" borderId="0" xfId="0" applyFont="1" applyFill="1" applyAlignment="1">
      <alignment/>
    </xf>
    <xf numFmtId="164" fontId="7" fillId="0" borderId="11" xfId="0" applyNumberFormat="1" applyFont="1" applyFill="1" applyBorder="1" applyAlignment="1">
      <alignment vertical="center"/>
    </xf>
    <xf numFmtId="0" fontId="71" fillId="0" borderId="0" xfId="0" applyFont="1" applyFill="1" applyAlignment="1">
      <alignment/>
    </xf>
    <xf numFmtId="0" fontId="7" fillId="0" borderId="11" xfId="0" applyFont="1" applyFill="1" applyBorder="1" applyAlignment="1">
      <alignment horizontal="center" vertical="center" shrinkToFit="1"/>
    </xf>
    <xf numFmtId="0" fontId="5" fillId="0" borderId="12" xfId="0" applyFont="1" applyFill="1" applyBorder="1" applyAlignment="1">
      <alignment horizontal="center"/>
    </xf>
    <xf numFmtId="165" fontId="7" fillId="0" borderId="10" xfId="0" applyNumberFormat="1" applyFont="1" applyFill="1" applyBorder="1" applyAlignment="1" applyProtection="1">
      <alignment horizontal="center" vertical="center"/>
      <protection locked="0"/>
    </xf>
    <xf numFmtId="165" fontId="5" fillId="0" borderId="11" xfId="0" applyNumberFormat="1" applyFont="1" applyFill="1" applyBorder="1" applyAlignment="1" applyProtection="1">
      <alignment horizontal="center" vertical="justify" shrinkToFit="1"/>
      <protection locked="0"/>
    </xf>
    <xf numFmtId="164" fontId="7" fillId="0" borderId="11" xfId="0" applyNumberFormat="1" applyFont="1" applyFill="1" applyBorder="1" applyAlignment="1">
      <alignment horizontal="center" vertical="center" shrinkToFit="1"/>
    </xf>
    <xf numFmtId="0" fontId="5" fillId="0" borderId="11" xfId="53" applyFont="1" applyFill="1" applyBorder="1" applyAlignment="1">
      <alignment horizontal="center" shrinkToFit="1"/>
    </xf>
    <xf numFmtId="0" fontId="15" fillId="0" borderId="11" xfId="53" applyFont="1" applyFill="1" applyBorder="1" applyAlignment="1">
      <alignment/>
    </xf>
    <xf numFmtId="0" fontId="16" fillId="0" borderId="12" xfId="0" applyFont="1" applyFill="1" applyBorder="1" applyAlignment="1">
      <alignment/>
    </xf>
    <xf numFmtId="3" fontId="0" fillId="0" borderId="0" xfId="0" applyNumberFormat="1" applyFont="1" applyAlignment="1">
      <alignment horizontal="center" shrinkToFit="1"/>
    </xf>
    <xf numFmtId="3" fontId="6" fillId="0" borderId="0" xfId="0" applyNumberFormat="1" applyFont="1" applyAlignment="1">
      <alignment horizontal="center" vertical="center" shrinkToFit="1"/>
    </xf>
    <xf numFmtId="3" fontId="8" fillId="0" borderId="0" xfId="0" applyNumberFormat="1" applyFont="1" applyAlignment="1">
      <alignment horizontal="center" vertical="center" shrinkToFit="1"/>
    </xf>
    <xf numFmtId="0" fontId="71" fillId="0" borderId="0" xfId="0" applyFont="1" applyFill="1" applyBorder="1" applyAlignment="1">
      <alignment/>
    </xf>
    <xf numFmtId="0" fontId="0" fillId="0" borderId="0" xfId="0" applyFont="1" applyFill="1" applyBorder="1" applyAlignment="1">
      <alignment/>
    </xf>
    <xf numFmtId="0" fontId="16" fillId="0" borderId="0" xfId="0" applyFont="1" applyFill="1" applyBorder="1" applyAlignment="1">
      <alignment/>
    </xf>
    <xf numFmtId="164" fontId="7" fillId="0" borderId="11" xfId="0" applyNumberFormat="1" applyFont="1" applyFill="1" applyBorder="1" applyAlignment="1">
      <alignment horizontal="center" vertical="center"/>
    </xf>
    <xf numFmtId="0" fontId="71" fillId="0" borderId="0" xfId="0" applyFont="1" applyAlignment="1">
      <alignment/>
    </xf>
    <xf numFmtId="0" fontId="72" fillId="0" borderId="0" xfId="0" applyFont="1" applyAlignment="1">
      <alignment/>
    </xf>
    <xf numFmtId="3" fontId="72" fillId="0" borderId="0" xfId="0" applyNumberFormat="1" applyFont="1" applyFill="1" applyBorder="1" applyAlignment="1" applyProtection="1">
      <alignment horizontal="center" vertical="center" shrinkToFit="1"/>
      <protection locked="0"/>
    </xf>
    <xf numFmtId="0" fontId="71" fillId="0" borderId="12" xfId="0" applyFont="1" applyFill="1" applyBorder="1" applyAlignment="1">
      <alignment/>
    </xf>
    <xf numFmtId="3" fontId="7" fillId="0" borderId="11" xfId="0" applyNumberFormat="1" applyFont="1" applyFill="1" applyBorder="1" applyAlignment="1" applyProtection="1" quotePrefix="1">
      <alignment horizontal="center" vertical="center" shrinkToFit="1"/>
      <protection locked="0"/>
    </xf>
    <xf numFmtId="164" fontId="14" fillId="0" borderId="11" xfId="0" applyNumberFormat="1" applyFont="1" applyFill="1" applyBorder="1" applyAlignment="1">
      <alignment vertical="center"/>
    </xf>
    <xf numFmtId="0" fontId="14" fillId="0" borderId="11" xfId="0" applyFont="1" applyFill="1" applyBorder="1" applyAlignment="1" applyProtection="1">
      <alignment vertical="center"/>
      <protection locked="0"/>
    </xf>
    <xf numFmtId="164" fontId="0" fillId="0" borderId="11" xfId="0" applyNumberFormat="1" applyFont="1" applyFill="1" applyBorder="1" applyAlignment="1">
      <alignment vertical="center"/>
    </xf>
    <xf numFmtId="164" fontId="15" fillId="0" borderId="11" xfId="0" applyNumberFormat="1" applyFont="1" applyFill="1" applyBorder="1" applyAlignment="1">
      <alignment vertical="center"/>
    </xf>
    <xf numFmtId="0" fontId="73" fillId="0" borderId="0" xfId="0" applyFont="1" applyFill="1" applyAlignment="1">
      <alignment/>
    </xf>
    <xf numFmtId="0" fontId="74" fillId="0" borderId="11" xfId="0" applyFont="1" applyFill="1" applyBorder="1" applyAlignment="1" applyProtection="1">
      <alignment vertical="center"/>
      <protection locked="0"/>
    </xf>
    <xf numFmtId="0" fontId="5" fillId="0" borderId="10" xfId="0" applyFont="1" applyFill="1" applyBorder="1" applyAlignment="1" applyProtection="1">
      <alignment horizontal="center" vertical="center" shrinkToFit="1"/>
      <protection locked="0"/>
    </xf>
    <xf numFmtId="0" fontId="0" fillId="0" borderId="0" xfId="0" applyFont="1" applyFill="1" applyBorder="1" applyAlignment="1">
      <alignment/>
    </xf>
    <xf numFmtId="0" fontId="12" fillId="0" borderId="0" xfId="0" applyFont="1" applyFill="1" applyAlignment="1">
      <alignment horizontal="center"/>
    </xf>
    <xf numFmtId="164" fontId="7" fillId="0" borderId="0" xfId="0" applyNumberFormat="1" applyFont="1" applyFill="1" applyAlignment="1">
      <alignment horizontal="left" vertical="center"/>
    </xf>
    <xf numFmtId="0" fontId="13" fillId="0" borderId="0" xfId="0" applyFont="1" applyFill="1" applyAlignment="1">
      <alignment horizontal="center" vertical="center"/>
    </xf>
    <xf numFmtId="0" fontId="9" fillId="0" borderId="0" xfId="0" applyFont="1" applyAlignment="1">
      <alignment horizontal="center" vertical="center"/>
    </xf>
    <xf numFmtId="0" fontId="9" fillId="0" borderId="0" xfId="53" applyFont="1" applyAlignment="1" applyProtection="1">
      <alignment horizontal="center" vertical="center"/>
      <protection/>
    </xf>
    <xf numFmtId="0" fontId="10" fillId="0" borderId="0" xfId="0" applyFont="1" applyAlignment="1">
      <alignment horizontal="center" vertical="center"/>
    </xf>
    <xf numFmtId="0" fontId="11" fillId="0" borderId="0" xfId="0" applyFont="1" applyAlignment="1">
      <alignment horizontal="center" vertical="center"/>
    </xf>
    <xf numFmtId="0" fontId="13"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facebook.com/MGNLiners#www.facebook.com/MGNLiners" TargetMode="External" /><Relationship Id="rId3" Type="http://schemas.openxmlformats.org/officeDocument/2006/relationships/hyperlink" Target="http://www.twitter.com/MGNLiners#www.Twitter.com/MGNLiners" TargetMode="External" /><Relationship Id="rId4" Type="http://schemas.openxmlformats.org/officeDocument/2006/relationships/hyperlink" Target="http://www.linergrower.blogspot.com/#www.linergrower.blogspot.com" TargetMode="External" /><Relationship Id="rId5" Type="http://schemas.openxmlformats.org/officeDocument/2006/relationships/hyperlink" Target="http://www.youtube.com/user/MGNLiners#www.youtube.com/user/MGNLiner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89</xdr:row>
      <xdr:rowOff>0</xdr:rowOff>
    </xdr:from>
    <xdr:to>
      <xdr:col>8</xdr:col>
      <xdr:colOff>0</xdr:colOff>
      <xdr:row>89</xdr:row>
      <xdr:rowOff>0</xdr:rowOff>
    </xdr:to>
    <xdr:sp>
      <xdr:nvSpPr>
        <xdr:cNvPr id="1" name="Text Box 1"/>
        <xdr:cNvSpPr txBox="1">
          <a:spLocks noChangeArrowheads="1"/>
        </xdr:cNvSpPr>
      </xdr:nvSpPr>
      <xdr:spPr>
        <a:xfrm>
          <a:off x="8239125" y="1441132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xdr:from>
      <xdr:col>8</xdr:col>
      <xdr:colOff>0</xdr:colOff>
      <xdr:row>89</xdr:row>
      <xdr:rowOff>0</xdr:rowOff>
    </xdr:from>
    <xdr:to>
      <xdr:col>8</xdr:col>
      <xdr:colOff>0</xdr:colOff>
      <xdr:row>89</xdr:row>
      <xdr:rowOff>0</xdr:rowOff>
    </xdr:to>
    <xdr:sp>
      <xdr:nvSpPr>
        <xdr:cNvPr id="2" name="Text Box 2"/>
        <xdr:cNvSpPr txBox="1">
          <a:spLocks noChangeArrowheads="1"/>
        </xdr:cNvSpPr>
      </xdr:nvSpPr>
      <xdr:spPr>
        <a:xfrm>
          <a:off x="8239125" y="14411325"/>
          <a:ext cx="0" cy="0"/>
        </a:xfrm>
        <a:prstGeom prst="rect">
          <a:avLst/>
        </a:prstGeom>
        <a:noFill/>
        <a:ln w="9525" cmpd="sng">
          <a:noFill/>
        </a:ln>
      </xdr:spPr>
      <xdr:txBody>
        <a:bodyPr vertOverflow="clip" wrap="square" lIns="18288" tIns="0" rIns="0" bIns="0"/>
        <a:p>
          <a:pPr algn="ctr">
            <a:defRPr/>
          </a:pPr>
          <a:r>
            <a:rPr lang="en-US" cap="none" u="none" baseline="0">
              <a:latin typeface="Arial"/>
              <a:ea typeface="Arial"/>
              <a:cs typeface="Arial"/>
            </a:rPr>
            <a:t/>
          </a:r>
        </a:p>
      </xdr:txBody>
    </xdr:sp>
    <xdr:clientData/>
  </xdr:twoCellAnchor>
  <xdr:twoCellAnchor editAs="oneCell">
    <xdr:from>
      <xdr:col>1</xdr:col>
      <xdr:colOff>104775</xdr:colOff>
      <xdr:row>0</xdr:row>
      <xdr:rowOff>0</xdr:rowOff>
    </xdr:from>
    <xdr:to>
      <xdr:col>4</xdr:col>
      <xdr:colOff>57150</xdr:colOff>
      <xdr:row>3</xdr:row>
      <xdr:rowOff>419100</xdr:rowOff>
    </xdr:to>
    <xdr:pic>
      <xdr:nvPicPr>
        <xdr:cNvPr id="3" name="Picture 3" descr="TCMGNLogoBW[1]"/>
        <xdr:cNvPicPr preferRelativeResize="1">
          <a:picLocks noChangeAspect="1"/>
        </xdr:cNvPicPr>
      </xdr:nvPicPr>
      <xdr:blipFill>
        <a:blip r:embed="rId1"/>
        <a:stretch>
          <a:fillRect/>
        </a:stretch>
      </xdr:blipFill>
      <xdr:spPr>
        <a:xfrm>
          <a:off x="276225" y="0"/>
          <a:ext cx="3800475" cy="1162050"/>
        </a:xfrm>
        <a:prstGeom prst="rect">
          <a:avLst/>
        </a:prstGeom>
        <a:noFill/>
        <a:ln w="9525" cmpd="sng">
          <a:noFill/>
        </a:ln>
      </xdr:spPr>
    </xdr:pic>
    <xdr:clientData/>
  </xdr:twoCellAnchor>
  <xdr:twoCellAnchor>
    <xdr:from>
      <xdr:col>5</xdr:col>
      <xdr:colOff>47625</xdr:colOff>
      <xdr:row>18</xdr:row>
      <xdr:rowOff>0</xdr:rowOff>
    </xdr:from>
    <xdr:to>
      <xdr:col>5</xdr:col>
      <xdr:colOff>390525</xdr:colOff>
      <xdr:row>18</xdr:row>
      <xdr:rowOff>0</xdr:rowOff>
    </xdr:to>
    <xdr:sp>
      <xdr:nvSpPr>
        <xdr:cNvPr id="4" name="Line 4"/>
        <xdr:cNvSpPr>
          <a:spLocks/>
        </xdr:cNvSpPr>
      </xdr:nvSpPr>
      <xdr:spPr>
        <a:xfrm flipV="1">
          <a:off x="4781550" y="3609975"/>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xdr:row>
      <xdr:rowOff>0</xdr:rowOff>
    </xdr:from>
    <xdr:to>
      <xdr:col>8</xdr:col>
      <xdr:colOff>0</xdr:colOff>
      <xdr:row>18</xdr:row>
      <xdr:rowOff>0</xdr:rowOff>
    </xdr:to>
    <xdr:sp>
      <xdr:nvSpPr>
        <xdr:cNvPr id="5" name="AutoShape 5"/>
        <xdr:cNvSpPr>
          <a:spLocks/>
        </xdr:cNvSpPr>
      </xdr:nvSpPr>
      <xdr:spPr>
        <a:xfrm>
          <a:off x="8239125" y="3609975"/>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0</xdr:colOff>
      <xdr:row>113</xdr:row>
      <xdr:rowOff>0</xdr:rowOff>
    </xdr:from>
    <xdr:ext cx="123825" cy="238125"/>
    <xdr:sp fLocksText="0">
      <xdr:nvSpPr>
        <xdr:cNvPr id="6" name="Text Box 16"/>
        <xdr:cNvSpPr txBox="1">
          <a:spLocks noChangeArrowheads="1"/>
        </xdr:cNvSpPr>
      </xdr:nvSpPr>
      <xdr:spPr>
        <a:xfrm>
          <a:off x="171450" y="18068925"/>
          <a:ext cx="123825"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38100</xdr:colOff>
      <xdr:row>89</xdr:row>
      <xdr:rowOff>0</xdr:rowOff>
    </xdr:from>
    <xdr:to>
      <xdr:col>8</xdr:col>
      <xdr:colOff>0</xdr:colOff>
      <xdr:row>138</xdr:row>
      <xdr:rowOff>66675</xdr:rowOff>
    </xdr:to>
    <xdr:sp>
      <xdr:nvSpPr>
        <xdr:cNvPr id="7" name="Text Box 22"/>
        <xdr:cNvSpPr txBox="1">
          <a:spLocks noChangeArrowheads="1"/>
        </xdr:cNvSpPr>
      </xdr:nvSpPr>
      <xdr:spPr>
        <a:xfrm>
          <a:off x="38100" y="14411325"/>
          <a:ext cx="8201025" cy="7019925"/>
        </a:xfrm>
        <a:prstGeom prst="rect">
          <a:avLst/>
        </a:prstGeom>
        <a:noFill/>
        <a:ln w="9525" cmpd="sng">
          <a:noFill/>
        </a:ln>
      </xdr:spPr>
      <xdr:txBody>
        <a:bodyPr vertOverflow="clip" wrap="square" lIns="27432" tIns="22860" rIns="0" bIns="0"/>
        <a:p>
          <a:pPr algn="l">
            <a:defRPr/>
          </a:pPr>
          <a:r>
            <a:rPr lang="en-US" cap="none" sz="920" b="1" i="0" u="sng" baseline="0">
              <a:solidFill>
                <a:srgbClr val="000000"/>
              </a:solidFill>
              <a:latin typeface="Tahoma"/>
              <a:ea typeface="Tahoma"/>
              <a:cs typeface="Tahoma"/>
            </a:rPr>
            <a:t>Terms and Conditions:</a:t>
          </a:r>
          <a:r>
            <a:rPr lang="en-US" cap="none" sz="920" b="1"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Shipping Season</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Year round excluding the weeks of Thanksgiving, Christmas &amp; New Year. 
</a:t>
          </a:r>
          <a:r>
            <a:rPr lang="en-US" cap="none" sz="920" b="1" i="0" u="none" baseline="0">
              <a:solidFill>
                <a:srgbClr val="000000"/>
              </a:solidFill>
              <a:latin typeface="Tahoma"/>
              <a:ea typeface="Tahoma"/>
              <a:cs typeface="Tahoma"/>
            </a:rPr>
            <a:t>Lead Time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For items with open availability, order must be placed by 10:00 AM Wednesday of the week prior to requested ship date. 
</a:t>
          </a:r>
          <a:r>
            <a:rPr lang="en-US" cap="none" sz="920" b="0" i="0" u="none" baseline="0">
              <a:solidFill>
                <a:srgbClr val="000000"/>
              </a:solidFill>
              <a:latin typeface="Tahoma"/>
              <a:ea typeface="Tahoma"/>
              <a:cs typeface="Tahoma"/>
            </a:rPr>
            <a:t>For items that are not readily available, a lead time of 3 weeks is required prior to requested sow/stick week.
</a:t>
          </a:r>
          <a:r>
            <a:rPr lang="en-US" cap="none" sz="920" b="0" i="0" u="none" baseline="0">
              <a:solidFill>
                <a:srgbClr val="000000"/>
              </a:solidFill>
              <a:latin typeface="Tahoma"/>
              <a:ea typeface="Tahoma"/>
              <a:cs typeface="Tahoma"/>
            </a:rPr>
            <a:t>For items coming from stage III Tissue Culture, allow minimum 6 month lead time. 
</a:t>
          </a:r>
          <a:r>
            <a:rPr lang="en-US" cap="none" sz="920" b="0" i="0" u="none" baseline="0">
              <a:solidFill>
                <a:srgbClr val="000000"/>
              </a:solidFill>
              <a:latin typeface="Tahoma"/>
              <a:ea typeface="Tahoma"/>
              <a:cs typeface="Tahoma"/>
            </a:rPr>
            <a:t>All orders are subject to availability.
</a:t>
          </a:r>
          <a:r>
            <a:rPr lang="en-US" cap="none" sz="920" b="0" i="0" u="none" baseline="0">
              <a:solidFill>
                <a:srgbClr val="000000"/>
              </a:solidFill>
              <a:latin typeface="Tahoma"/>
              <a:ea typeface="Tahoma"/>
              <a:cs typeface="Tahoma"/>
            </a:rPr>
            <a:t>TC-Tissue Culture, C-Cutting, D-Division, S-Seed
</a:t>
          </a:r>
          <a:r>
            <a:rPr lang="en-US" cap="none" sz="920" b="1" i="0" u="none" baseline="0">
              <a:solidFill>
                <a:srgbClr val="000000"/>
              </a:solidFill>
              <a:latin typeface="Tahoma"/>
              <a:ea typeface="Tahoma"/>
              <a:cs typeface="Tahoma"/>
            </a:rPr>
            <a:t>Minimum order &amp; Packing Information</a:t>
          </a:r>
          <a:r>
            <a:rPr lang="en-US" cap="none" sz="920" b="0" i="0" u="none" baseline="0">
              <a:solidFill>
                <a:srgbClr val="000000"/>
              </a:solidFill>
              <a:latin typeface="Tahoma"/>
              <a:ea typeface="Tahoma"/>
              <a:cs typeface="Tahoma"/>
            </a:rPr>
            <a:t>
</a:t>
          </a:r>
          <a:r>
            <a:rPr lang="en-US" cap="none" sz="920" b="1" i="0" u="none" baseline="0">
              <a:solidFill>
                <a:srgbClr val="DD0806"/>
              </a:solidFill>
              <a:latin typeface="Tahoma"/>
              <a:ea typeface="Tahoma"/>
              <a:cs typeface="Tahoma"/>
            </a:rPr>
            <a:t>Five tray minimum.</a:t>
          </a:r>
          <a:r>
            <a:rPr lang="en-US" cap="none" sz="920" b="0" i="0" u="none" baseline="0">
              <a:solidFill>
                <a:srgbClr val="000000"/>
              </a:solidFill>
              <a:latin typeface="Tahoma"/>
              <a:ea typeface="Tahoma"/>
              <a:cs typeface="Tahoma"/>
            </a:rPr>
            <a:t> Box holds three or five trays depending on the growth habit and/or size of the plant. 
</a:t>
          </a:r>
          <a:r>
            <a:rPr lang="en-US" cap="none" sz="920" b="0" i="0" u="none" baseline="0">
              <a:solidFill>
                <a:srgbClr val="000000"/>
              </a:solidFill>
              <a:latin typeface="Tahoma"/>
              <a:ea typeface="Tahoma"/>
              <a:cs typeface="Tahoma"/>
            </a:rPr>
            <a:t>A $12.50 box charge applies for each case.  A $7.50/layer box charge applies for pallet boxes (1 layer holds 6 trays, 12 layers per pallet).
</a:t>
          </a:r>
          <a:r>
            <a:rPr lang="en-US" cap="none" sz="920" b="1" i="0" u="none" baseline="0">
              <a:solidFill>
                <a:srgbClr val="000000"/>
              </a:solidFill>
              <a:latin typeface="Tahoma"/>
              <a:ea typeface="Tahoma"/>
              <a:cs typeface="Tahoma"/>
            </a:rPr>
            <a:t>Phytosanitary Certificate</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Shipments going to Arizona, California, Hawaii, Idaho, Montana, Nevada, Oregon, Puerto Rico, Utah and Washington require a state phytosanitary certificate.  A $10.00 fee applies.
</a:t>
          </a:r>
          <a:r>
            <a:rPr lang="en-US" cap="none" sz="920" b="0" i="0" u="none" baseline="0">
              <a:solidFill>
                <a:srgbClr val="000000"/>
              </a:solidFill>
              <a:latin typeface="Tahoma"/>
              <a:ea typeface="Tahoma"/>
              <a:cs typeface="Tahoma"/>
            </a:rPr>
            <a:t>International shipments require a federal phytosanitary certificate, fees apply
</a:t>
          </a:r>
          <a:r>
            <a:rPr lang="en-US" cap="none" sz="920" b="1" i="0" u="none" baseline="0">
              <a:solidFill>
                <a:srgbClr val="000000"/>
              </a:solidFill>
              <a:latin typeface="Tahoma"/>
              <a:ea typeface="Tahoma"/>
              <a:cs typeface="Tahoma"/>
            </a:rPr>
            <a:t>Shipping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FedEx, FedEx Freight, Air Freight (arranged by customer or freight forwarder), Grower's Truck, Brokered Truck or Customer pick up. All shipments travel at the risk and expense of the purchaser. Magnolia Gardens will not accept responsibility for plants damaged in transit or transit delays. 
</a:t>
          </a:r>
          <a:r>
            <a:rPr lang="en-US" cap="none" sz="920" b="1" i="0" u="none" baseline="0">
              <a:solidFill>
                <a:srgbClr val="000000"/>
              </a:solidFill>
              <a:latin typeface="Tahoma"/>
              <a:ea typeface="Tahoma"/>
              <a:cs typeface="Tahoma"/>
            </a:rPr>
            <a:t>International Shipments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Export fees applied to orders shipping Internationally. </a:t>
          </a:r>
          <a:r>
            <a:rPr lang="en-US" cap="none" sz="920" b="0" i="0" u="none" baseline="0">
              <a:solidFill>
                <a:srgbClr val="000000"/>
              </a:solidFill>
              <a:latin typeface="Tahoma"/>
              <a:ea typeface="Tahoma"/>
              <a:cs typeface="Tahoma"/>
            </a:rPr>
            <a:t>
</a:t>
          </a:r>
          <a:r>
            <a:rPr lang="en-US" cap="none" sz="920" b="1" i="0" u="none" baseline="0">
              <a:solidFill>
                <a:srgbClr val="000000"/>
              </a:solidFill>
              <a:latin typeface="Tahoma"/>
              <a:ea typeface="Tahoma"/>
              <a:cs typeface="Tahoma"/>
            </a:rPr>
            <a:t>Freight Charges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Freight will be prepaid by Magnolia Gardens Nursery and billed on each invoice unless requested otherwise.  
</a:t>
          </a:r>
          <a:r>
            <a:rPr lang="en-US" cap="none" sz="920" b="1" i="0" u="none" baseline="0">
              <a:solidFill>
                <a:srgbClr val="000000"/>
              </a:solidFill>
              <a:latin typeface="Tahoma"/>
              <a:ea typeface="Tahoma"/>
              <a:cs typeface="Tahoma"/>
            </a:rPr>
            <a:t>Volume Discounts &amp; Payment Methods</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accounts are reviewed on an annual basis. Discounts are given based on the three year average purchases made or if to customer's advantage, year to date purchases. Discount is subtracted from whole flat / unit pricing.
</a:t>
          </a:r>
          <a:r>
            <a:rPr lang="en-US" cap="none" sz="920" b="0" i="0" u="none" baseline="0">
              <a:solidFill>
                <a:srgbClr val="000000"/>
              </a:solidFill>
              <a:latin typeface="Tahoma"/>
              <a:ea typeface="Tahoma"/>
              <a:cs typeface="Tahoma"/>
            </a:rPr>
            <a:t>$3,000 purchased per year = 5% discount
</a:t>
          </a:r>
          <a:r>
            <a:rPr lang="en-US" cap="none" sz="920" b="0" i="0" u="none" baseline="0">
              <a:solidFill>
                <a:srgbClr val="000000"/>
              </a:solidFill>
              <a:latin typeface="Tahoma"/>
              <a:ea typeface="Tahoma"/>
              <a:cs typeface="Tahoma"/>
            </a:rPr>
            <a:t>$7,500 purchased per year = 10% discount
</a:t>
          </a:r>
          <a:r>
            <a:rPr lang="en-US" cap="none" sz="920" b="0" i="0" u="none" baseline="0">
              <a:solidFill>
                <a:srgbClr val="000000"/>
              </a:solidFill>
              <a:latin typeface="Tahoma"/>
              <a:ea typeface="Tahoma"/>
              <a:cs typeface="Tahoma"/>
            </a:rPr>
            <a:t>$20,000 purchased per year = 15% discount
</a:t>
          </a:r>
          <a:r>
            <a:rPr lang="en-US" cap="none" sz="920" b="0" i="0" u="none" baseline="0">
              <a:solidFill>
                <a:srgbClr val="000000"/>
              </a:solidFill>
              <a:latin typeface="Tahoma"/>
              <a:ea typeface="Tahoma"/>
              <a:cs typeface="Tahoma"/>
            </a:rPr>
            <a:t>All accounts must be prepaid unless terms with Magnolia Gardens Nursery have been established.  All International shipments must be prepaid. All major credit cards accepted. When using American Express a 2% processing fee will be charged.
</a:t>
          </a:r>
          <a:r>
            <a:rPr lang="en-US" cap="none" sz="920" b="1" i="0" u="none" baseline="0">
              <a:solidFill>
                <a:srgbClr val="000000"/>
              </a:solidFill>
              <a:latin typeface="Tahoma"/>
              <a:ea typeface="Tahoma"/>
              <a:cs typeface="Tahoma"/>
            </a:rPr>
            <a:t>Cancellation Policy
</a:t>
          </a:r>
          <a:r>
            <a:rPr lang="en-US" cap="none" sz="920" b="0" i="0" u="none" baseline="0">
              <a:solidFill>
                <a:srgbClr val="000000"/>
              </a:solidFill>
              <a:latin typeface="Tahoma"/>
              <a:ea typeface="Tahoma"/>
              <a:cs typeface="Tahoma"/>
            </a:rPr>
            <a:t>Orders cannot be canceled after the order has been confirmed. Any shipping change requests must be submitted in writing 5 business days prior to scheduled ship date. Plants on open availability cannot replace an existing order. 
</a:t>
          </a:r>
          <a:r>
            <a:rPr lang="en-US" cap="none" sz="920" b="1" i="0" u="none" baseline="0">
              <a:solidFill>
                <a:srgbClr val="000000"/>
              </a:solidFill>
              <a:latin typeface="Tahoma"/>
              <a:ea typeface="Tahoma"/>
              <a:cs typeface="Tahoma"/>
            </a:rPr>
            <a:t>Claims Policy</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claims must be reported within 48 hours of receiving plants. Claims reported after 48 hours will not be honored. Magnolia Gardens Nursery is not responsible for loss of plant material after 48 hours of receipt. When available, replacement plants will be shipped. All orders are shipped at customer's risk. Magnolia Gardens is not responsible for plants damaged in transit. Customer is responsible for filing a claim with the carrier, Magnolia Gardens will be happy to assist with the claims process. 
</a:t>
          </a:r>
          <a:r>
            <a:rPr lang="en-US" cap="none" sz="920" b="1" i="0" u="none" baseline="0">
              <a:solidFill>
                <a:srgbClr val="000000"/>
              </a:solidFill>
              <a:latin typeface="Tahoma"/>
              <a:ea typeface="Tahoma"/>
              <a:cs typeface="Tahoma"/>
            </a:rPr>
            <a:t>Special Pricing</a:t>
          </a:r>
          <a:r>
            <a:rPr lang="en-US" cap="none" sz="920" b="0" i="0" u="none" baseline="0">
              <a:solidFill>
                <a:srgbClr val="000000"/>
              </a:solidFill>
              <a:latin typeface="Tahoma"/>
              <a:ea typeface="Tahoma"/>
              <a:cs typeface="Tahoma"/>
            </a:rPr>
            <a:t>
</a:t>
          </a:r>
          <a:r>
            <a:rPr lang="en-US" cap="none" sz="920" b="0" i="0" u="none" baseline="0">
              <a:solidFill>
                <a:srgbClr val="000000"/>
              </a:solidFill>
              <a:latin typeface="Tahoma"/>
              <a:ea typeface="Tahoma"/>
              <a:cs typeface="Tahoma"/>
            </a:rPr>
            <a:t>All special pricing for immediate ship only and is not applicable on existing orders. </a:t>
          </a:r>
          <a:r>
            <a:rPr lang="en-US" cap="none" sz="920" b="1" i="0" u="none" baseline="0">
              <a:solidFill>
                <a:srgbClr val="DD0806"/>
              </a:solidFill>
              <a:latin typeface="Tahoma"/>
              <a:ea typeface="Tahoma"/>
              <a:cs typeface="Tahoma"/>
            </a:rPr>
            <a:t>NO ADDITIONAL DISCOUNTS CAN BE APPLIED TO SPECIAL PRICING. 
</a:t>
          </a:r>
          <a:r>
            <a:rPr lang="en-US" cap="none" sz="920" b="0" i="0" u="none" baseline="0">
              <a:solidFill>
                <a:srgbClr val="000000"/>
              </a:solidFill>
              <a:latin typeface="Tahoma"/>
              <a:ea typeface="Tahoma"/>
              <a:cs typeface="Tahoma"/>
            </a:rPr>
            <a:t>●</a:t>
          </a:r>
          <a:r>
            <a:rPr lang="en-US" cap="none" sz="920" b="0" i="0" u="none" baseline="0">
              <a:solidFill>
                <a:srgbClr val="000000"/>
              </a:solidFill>
              <a:latin typeface="Tahoma"/>
              <a:ea typeface="Tahoma"/>
              <a:cs typeface="Tahoma"/>
            </a:rPr>
            <a:t> This list cancels all previous quotations.  Prices and availability are subject to change without notice.
</a:t>
          </a:r>
          <a:r>
            <a:rPr lang="en-US" cap="none" sz="920" b="0" i="1" u="none" baseline="0">
              <a:solidFill>
                <a:srgbClr val="DD0806"/>
              </a:solidFill>
              <a:latin typeface="Tahoma"/>
              <a:ea typeface="Tahoma"/>
              <a:cs typeface="Tahoma"/>
            </a:rPr>
            <a:t>* Available only to licensed growers
</a:t>
          </a:r>
          <a:r>
            <a:rPr lang="en-US" cap="none" sz="920" b="0" i="1" u="none" baseline="0">
              <a:solidFill>
                <a:srgbClr val="DD0806"/>
              </a:solidFill>
              <a:latin typeface="Tahoma"/>
              <a:ea typeface="Tahoma"/>
              <a:cs typeface="Tahoma"/>
            </a:rPr>
            <a:t>**Require branded pots and tags, not included in the price of the liner. Pots and tags purchased through PDSI, Lora@Plantdevelopment.com. International shipment by pre-approval. </a:t>
          </a:r>
        </a:p>
      </xdr:txBody>
    </xdr:sp>
    <xdr:clientData/>
  </xdr:twoCellAnchor>
  <xdr:twoCellAnchor>
    <xdr:from>
      <xdr:col>8</xdr:col>
      <xdr:colOff>0</xdr:colOff>
      <xdr:row>1</xdr:row>
      <xdr:rowOff>9525</xdr:rowOff>
    </xdr:from>
    <xdr:to>
      <xdr:col>8</xdr:col>
      <xdr:colOff>0</xdr:colOff>
      <xdr:row>63</xdr:row>
      <xdr:rowOff>66675</xdr:rowOff>
    </xdr:to>
    <xdr:sp>
      <xdr:nvSpPr>
        <xdr:cNvPr id="8" name="Text Box 23"/>
        <xdr:cNvSpPr txBox="1">
          <a:spLocks noChangeArrowheads="1"/>
        </xdr:cNvSpPr>
      </xdr:nvSpPr>
      <xdr:spPr>
        <a:xfrm>
          <a:off x="8239125" y="19050"/>
          <a:ext cx="0" cy="105060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Arial"/>
              <a:ea typeface="Arial"/>
              <a:cs typeface="Arial"/>
            </a:rPr>
            <a:t>important ordering &amp; Shipping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Season
</a:t>
          </a:r>
          <a:r>
            <a:rPr lang="en-US" cap="none" sz="1000" b="0" i="1" u="none" baseline="0">
              <a:solidFill>
                <a:srgbClr val="FF6600"/>
              </a:solidFill>
              <a:latin typeface="Lucida Sans"/>
              <a:ea typeface="Lucida Sans"/>
              <a:cs typeface="Lucida Sans"/>
            </a:rPr>
            <a:t>Year round excluding the weeks of Thanksgiving, Christmas &amp; New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 Time
</a:t>
          </a:r>
          <a:r>
            <a:rPr lang="en-US" cap="none" sz="1000" b="0" i="1" u="none" baseline="0">
              <a:solidFill>
                <a:srgbClr val="FF6600"/>
              </a:solidFill>
              <a:latin typeface="Lucida Sans"/>
              <a:ea typeface="Lucida Sans"/>
              <a:cs typeface="Lucida Sans"/>
            </a:rPr>
            <a:t>Order must be placed by Wednesday of the week prior to requested ship date.  All orders subject to availability.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Minimum order &amp; Packing Information
</a:t>
          </a:r>
          <a:r>
            <a:rPr lang="en-US" cap="none" sz="1000" b="0" i="1" u="none" baseline="0">
              <a:solidFill>
                <a:srgbClr val="FF6600"/>
              </a:solidFill>
              <a:latin typeface="Lucida Sans"/>
              <a:ea typeface="Lucida Sans"/>
              <a:cs typeface="Lucida Sans"/>
            </a:rPr>
            <a:t>One tray minimum.  Box charge for single tray is $2.00
</a:t>
          </a:r>
          <a:r>
            <a:rPr lang="en-US" cap="none" sz="1000" b="0" i="1" u="none" baseline="0">
              <a:solidFill>
                <a:srgbClr val="FF6600"/>
              </a:solidFill>
              <a:latin typeface="Lucida Sans"/>
              <a:ea typeface="Lucida Sans"/>
              <a:cs typeface="Lucida Sans"/>
            </a:rPr>
            <a:t>Our case holds four or five trays depending on the growth habit and/or size of the plant. 
</a:t>
          </a:r>
          <a:r>
            <a:rPr lang="en-US" cap="none" sz="1000" b="0" i="1" u="none" baseline="0">
              <a:solidFill>
                <a:srgbClr val="FF6600"/>
              </a:solidFill>
              <a:latin typeface="Lucida Sans"/>
              <a:ea typeface="Lucida Sans"/>
              <a:cs typeface="Lucida Sans"/>
            </a:rPr>
            <a:t>An $10.00 box charge applies for each case.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Phytosanitary certificate
</a:t>
          </a:r>
          <a:r>
            <a:rPr lang="en-US" cap="none" sz="1000" b="0" i="1" u="none" baseline="0">
              <a:solidFill>
                <a:srgbClr val="FF6600"/>
              </a:solidFill>
              <a:latin typeface="Lucida Sans"/>
              <a:ea typeface="Lucida Sans"/>
              <a:cs typeface="Lucida Sans"/>
            </a:rPr>
            <a:t>Shipments going to Arizona, California, Hawaii, Idaho, Montana, Nevada, Oregon, Utah and Washington require a state phytosanitary certificate.  A $10.00 fee applies.
</a:t>
          </a:r>
          <a:r>
            <a:rPr lang="en-US" cap="none" sz="1000" b="0" i="1" u="none" baseline="0">
              <a:solidFill>
                <a:srgbClr val="FF6600"/>
              </a:solidFill>
              <a:latin typeface="Lucida Sans"/>
              <a:ea typeface="Lucida Sans"/>
              <a:cs typeface="Lucida Sans"/>
            </a:rPr>
            <a:t>International shipments require a federal phytosanitary certificate, which has an $85 fee.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Methods
</a:t>
          </a:r>
          <a:r>
            <a:rPr lang="en-US" cap="none" sz="1000" b="0" i="1" u="none" baseline="0">
              <a:solidFill>
                <a:srgbClr val="FF6600"/>
              </a:solidFill>
              <a:latin typeface="Lucida Sans"/>
              <a:ea typeface="Lucida Sans"/>
              <a:cs typeface="Lucida Sans"/>
            </a:rPr>
            <a:t>FedEx, FedEx Freight, UPS, Air Freight (Delta, Continental, US Air &amp; United Airlines), Grower's Truck, Brokered Truck or Customer pick up.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Freight Charges
</a:t>
          </a:r>
          <a:r>
            <a:rPr lang="en-US" cap="none" sz="1000" b="0" i="1" u="none" baseline="0">
              <a:solidFill>
                <a:srgbClr val="FF6600"/>
              </a:solidFill>
              <a:latin typeface="Lucida Sans"/>
              <a:ea typeface="Lucida Sans"/>
              <a:cs typeface="Lucida Sans"/>
            </a:rPr>
            <a:t>Freight will be prepaid by Magnolia Gardens Nursery and billed on each invoice unless requested otherwise.  Freight is charged at cost.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Volume Discounts &amp; payment methods
</a:t>
          </a:r>
          <a:r>
            <a:rPr lang="en-US" cap="none" sz="1000" b="0" i="1" u="none" baseline="0">
              <a:solidFill>
                <a:srgbClr val="FF6600"/>
              </a:solidFill>
              <a:latin typeface="Lucida Sans"/>
              <a:ea typeface="Lucida Sans"/>
              <a:cs typeface="Lucida Sans"/>
            </a:rPr>
            <a:t>$3,000 purchased per year = 10% discount
</a:t>
          </a:r>
          <a:r>
            <a:rPr lang="en-US" cap="none" sz="1000" b="0" i="1" u="none" baseline="0">
              <a:solidFill>
                <a:srgbClr val="FF6600"/>
              </a:solidFill>
              <a:latin typeface="Lucida Sans"/>
              <a:ea typeface="Lucida Sans"/>
              <a:cs typeface="Lucida Sans"/>
            </a:rPr>
            <a:t>$7,500 purchased per year = 17% discount
</a:t>
          </a:r>
          <a:r>
            <a:rPr lang="en-US" cap="none" sz="1000" b="0" i="1" u="none" baseline="0">
              <a:solidFill>
                <a:srgbClr val="FF6600"/>
              </a:solidFill>
              <a:latin typeface="Lucida Sans"/>
              <a:ea typeface="Lucida Sans"/>
              <a:cs typeface="Lucida Sans"/>
            </a:rPr>
            <a:t>All accounts must be prepaid unless terms with Magnolia Gardens Nursery have been established.  All major credit cards accepted.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Claims
</a:t>
          </a:r>
          <a:r>
            <a:rPr lang="en-US" cap="none" sz="1000" b="0" i="1" u="none" baseline="0">
              <a:solidFill>
                <a:srgbClr val="FF6600"/>
              </a:solidFill>
              <a:latin typeface="Lucida Sans"/>
              <a:ea typeface="Lucida Sans"/>
              <a:cs typeface="Lucida Sans"/>
            </a:rPr>
            <a:t>Claims due to freight damage must be reported within 48 hours of receiving plants.  Photos are requested to aid in assessing claims.  Claims due to shortages must be reported within 10 days of receipt.  Shortage claims reported after 10 days will not be honored.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pricing
</a:t>
          </a:r>
          <a:r>
            <a:rPr lang="en-US" cap="none" sz="1000" b="0" i="1" u="none" baseline="0">
              <a:solidFill>
                <a:srgbClr val="FF6600"/>
              </a:solidFill>
              <a:latin typeface="Lucida Sans"/>
              <a:ea typeface="Lucida Sans"/>
              <a:cs typeface="Lucida Sans"/>
            </a:rPr>
            <a:t>All special pricing for immediate ship only and is not applicable on existing orders.  Special offers can not be combined.
</a:t>
          </a:r>
          <a:r>
            <a:rPr lang="en-US" cap="none" sz="1000" b="0" i="1" u="none" baseline="0">
              <a:solidFill>
                <a:srgbClr val="FF6600"/>
              </a:solidFill>
              <a:latin typeface="Lucida Sans"/>
              <a:ea typeface="Lucida Sans"/>
              <a:cs typeface="Lucida Sans"/>
            </a:rPr>
            <a:t>
</a:t>
          </a:r>
          <a:r>
            <a:rPr lang="en-US" cap="none" sz="1000" b="0" i="1" u="none" baseline="0">
              <a:solidFill>
                <a:srgbClr val="FF6600"/>
              </a:solidFill>
              <a:latin typeface="Lucida Sans"/>
              <a:ea typeface="Lucida Sans"/>
              <a:cs typeface="Lucida Sans"/>
            </a:rPr>
            <a:t>●</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This list cancels all previous quotations.  Prices and availability are subject to change without notice.</a:t>
          </a:r>
          <a:r>
            <a:rPr lang="en-US" cap="none" sz="1000" b="0" i="0" u="none" baseline="0">
              <a:solidFill>
                <a:srgbClr val="000000"/>
              </a:solidFill>
              <a:latin typeface="Arial"/>
              <a:ea typeface="Arial"/>
              <a:cs typeface="Arial"/>
            </a:rPr>
            <a:t>
</a:t>
          </a:r>
          <a:r>
            <a:rPr lang="en-US" cap="none" sz="1000" b="0" i="1" u="none" baseline="0">
              <a:solidFill>
                <a:srgbClr val="FF6600"/>
              </a:solidFill>
              <a:latin typeface="Lucida Sans"/>
              <a:ea typeface="Lucida Sans"/>
              <a:cs typeface="Lucida Sans"/>
            </a:rPr>
            <a:t>●</a:t>
          </a:r>
          <a:r>
            <a:rPr lang="en-US" cap="none" sz="1000" b="0" i="1" u="none" baseline="0">
              <a:solidFill>
                <a:srgbClr val="FF6600"/>
              </a:solidFill>
              <a:latin typeface="Lucida Sans"/>
              <a:ea typeface="Lucida Sans"/>
              <a:cs typeface="Lucida Sans"/>
            </a:rPr>
            <a:t> Items notated with "TC" are tissue cultured.  All other items are produced from seed, cutting or division.</a:t>
          </a:r>
        </a:p>
      </xdr:txBody>
    </xdr:sp>
    <xdr:clientData/>
  </xdr:twoCellAnchor>
  <xdr:twoCellAnchor>
    <xdr:from>
      <xdr:col>0</xdr:col>
      <xdr:colOff>38100</xdr:colOff>
      <xdr:row>6</xdr:row>
      <xdr:rowOff>123825</xdr:rowOff>
    </xdr:from>
    <xdr:to>
      <xdr:col>8</xdr:col>
      <xdr:colOff>0</xdr:colOff>
      <xdr:row>9</xdr:row>
      <xdr:rowOff>85725</xdr:rowOff>
    </xdr:to>
    <xdr:sp>
      <xdr:nvSpPr>
        <xdr:cNvPr id="9" name="Text Box 33"/>
        <xdr:cNvSpPr txBox="1">
          <a:spLocks noChangeArrowheads="1"/>
        </xdr:cNvSpPr>
      </xdr:nvSpPr>
      <xdr:spPr>
        <a:xfrm>
          <a:off x="38100" y="1704975"/>
          <a:ext cx="8201025" cy="628650"/>
        </a:xfrm>
        <a:prstGeom prst="rect">
          <a:avLst/>
        </a:prstGeom>
        <a:noFill/>
        <a:ln w="9525" cmpd="sng">
          <a:noFill/>
        </a:ln>
      </xdr:spPr>
      <xdr:txBody>
        <a:bodyPr vertOverflow="clip" wrap="square" lIns="82296" tIns="64008" rIns="82296" bIns="64008" anchor="ctr"/>
        <a:p>
          <a:pPr algn="ctr">
            <a:defRPr/>
          </a:pPr>
          <a:r>
            <a:rPr lang="en-US" cap="none" sz="3600" b="1" i="0" u="none" baseline="0">
              <a:solidFill>
                <a:srgbClr val="000000"/>
              </a:solidFill>
            </a:rPr>
            <a:t>Booking/Availability List</a:t>
          </a:r>
        </a:p>
      </xdr:txBody>
    </xdr:sp>
    <xdr:clientData/>
  </xdr:twoCellAnchor>
  <xdr:twoCellAnchor>
    <xdr:from>
      <xdr:col>4</xdr:col>
      <xdr:colOff>19050</xdr:colOff>
      <xdr:row>1</xdr:row>
      <xdr:rowOff>76200</xdr:rowOff>
    </xdr:from>
    <xdr:to>
      <xdr:col>7</xdr:col>
      <xdr:colOff>1819275</xdr:colOff>
      <xdr:row>4</xdr:row>
      <xdr:rowOff>0</xdr:rowOff>
    </xdr:to>
    <xdr:sp>
      <xdr:nvSpPr>
        <xdr:cNvPr id="10" name="Text Box 194"/>
        <xdr:cNvSpPr txBox="1">
          <a:spLocks noChangeArrowheads="1"/>
        </xdr:cNvSpPr>
      </xdr:nvSpPr>
      <xdr:spPr>
        <a:xfrm>
          <a:off x="4038600" y="85725"/>
          <a:ext cx="3733800" cy="1095375"/>
        </a:xfrm>
        <a:prstGeom prst="rect">
          <a:avLst/>
        </a:prstGeom>
        <a:noFill/>
        <a:ln w="9525" cmpd="sng">
          <a:noFill/>
        </a:ln>
      </xdr:spPr>
      <xdr:txBody>
        <a:bodyPr vertOverflow="clip" wrap="square" lIns="64008" tIns="50292" rIns="64008" bIns="0"/>
        <a:p>
          <a:pPr algn="ctr">
            <a:defRPr/>
          </a:pPr>
          <a:r>
            <a:rPr lang="en-US" cap="none" sz="2800" b="1" i="0" u="none" baseline="0">
              <a:solidFill>
                <a:srgbClr val="000000"/>
              </a:solidFill>
              <a:latin typeface="Bahnschrift"/>
              <a:ea typeface="Bahnschrift"/>
              <a:cs typeface="Bahnschrift"/>
            </a:rPr>
            <a:t>TISSUE CULTURE 
</a:t>
          </a:r>
          <a:r>
            <a:rPr lang="en-US" cap="none" sz="2800" b="1" i="0" u="none" baseline="0">
              <a:solidFill>
                <a:srgbClr val="000000"/>
              </a:solidFill>
              <a:latin typeface="Bahnschrift"/>
              <a:ea typeface="Bahnschrift"/>
              <a:cs typeface="Bahnschrift"/>
            </a:rPr>
            <a:t>&amp; LINER DIVISION</a:t>
          </a:r>
        </a:p>
      </xdr:txBody>
    </xdr:sp>
    <xdr:clientData/>
  </xdr:twoCellAnchor>
  <xdr:twoCellAnchor>
    <xdr:from>
      <xdr:col>5</xdr:col>
      <xdr:colOff>47625</xdr:colOff>
      <xdr:row>134</xdr:row>
      <xdr:rowOff>0</xdr:rowOff>
    </xdr:from>
    <xdr:to>
      <xdr:col>5</xdr:col>
      <xdr:colOff>390525</xdr:colOff>
      <xdr:row>134</xdr:row>
      <xdr:rowOff>0</xdr:rowOff>
    </xdr:to>
    <xdr:sp>
      <xdr:nvSpPr>
        <xdr:cNvPr id="11" name="Line 426"/>
        <xdr:cNvSpPr>
          <a:spLocks/>
        </xdr:cNvSpPr>
      </xdr:nvSpPr>
      <xdr:spPr>
        <a:xfrm flipV="1">
          <a:off x="4781550" y="20935950"/>
          <a:ext cx="34290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134</xdr:row>
      <xdr:rowOff>0</xdr:rowOff>
    </xdr:from>
    <xdr:to>
      <xdr:col>8</xdr:col>
      <xdr:colOff>0</xdr:colOff>
      <xdr:row>134</xdr:row>
      <xdr:rowOff>0</xdr:rowOff>
    </xdr:to>
    <xdr:sp>
      <xdr:nvSpPr>
        <xdr:cNvPr id="12" name="AutoShape 427"/>
        <xdr:cNvSpPr>
          <a:spLocks/>
        </xdr:cNvSpPr>
      </xdr:nvSpPr>
      <xdr:spPr>
        <a:xfrm>
          <a:off x="8239125" y="20935950"/>
          <a:ext cx="0" cy="0"/>
        </a:xfrm>
        <a:custGeom>
          <a:pathLst>
            <a:path h="10000" w="10000">
              <a:moveTo>
                <a:pt x="0" y="0"/>
              </a:moveTo>
              <a:lnTo>
                <a:pt x="0" y="0"/>
              </a:lnTo>
              <a:lnTo>
                <a:pt x="10000" y="0"/>
              </a:lnTo>
              <a:lnTo>
                <a:pt x="10000" y="0"/>
              </a:lnTo>
              <a:lnTo>
                <a:pt x="10000" y="0"/>
              </a:lnTo>
              <a:lnTo>
                <a:pt x="10000" y="10000"/>
              </a:lnTo>
              <a:lnTo>
                <a:pt x="10000" y="10000"/>
              </a:lnTo>
              <a:lnTo>
                <a:pt x="10000" y="10000"/>
              </a:lnTo>
              <a:lnTo>
                <a:pt x="0" y="10000"/>
              </a:lnTo>
              <a:lnTo>
                <a:pt x="0" y="10000"/>
              </a:lnTo>
              <a:lnTo>
                <a:pt x="0" y="0"/>
              </a:lnTo>
              <a:close/>
            </a:path>
          </a:pathLst>
        </a:cu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314325</xdr:colOff>
      <xdr:row>129</xdr:row>
      <xdr:rowOff>0</xdr:rowOff>
    </xdr:from>
    <xdr:to>
      <xdr:col>3</xdr:col>
      <xdr:colOff>466725</xdr:colOff>
      <xdr:row>129</xdr:row>
      <xdr:rowOff>0</xdr:rowOff>
    </xdr:to>
    <xdr:sp>
      <xdr:nvSpPr>
        <xdr:cNvPr id="13" name="Text Box 431">
          <a:hlinkClick r:id="rId2"/>
        </xdr:cNvPr>
        <xdr:cNvSpPr txBox="1">
          <a:spLocks noChangeArrowheads="1"/>
        </xdr:cNvSpPr>
      </xdr:nvSpPr>
      <xdr:spPr>
        <a:xfrm>
          <a:off x="485775" y="20221575"/>
          <a:ext cx="332422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www.facebook.com/MGNLiners</a:t>
          </a:r>
        </a:p>
      </xdr:txBody>
    </xdr:sp>
    <xdr:clientData/>
  </xdr:twoCellAnchor>
  <xdr:twoCellAnchor>
    <xdr:from>
      <xdr:col>1</xdr:col>
      <xdr:colOff>314325</xdr:colOff>
      <xdr:row>129</xdr:row>
      <xdr:rowOff>0</xdr:rowOff>
    </xdr:from>
    <xdr:to>
      <xdr:col>1</xdr:col>
      <xdr:colOff>2133600</xdr:colOff>
      <xdr:row>129</xdr:row>
      <xdr:rowOff>0</xdr:rowOff>
    </xdr:to>
    <xdr:sp>
      <xdr:nvSpPr>
        <xdr:cNvPr id="14" name="Text Box 432">
          <a:hlinkClick r:id="rId3"/>
        </xdr:cNvPr>
        <xdr:cNvSpPr txBox="1">
          <a:spLocks noChangeArrowheads="1"/>
        </xdr:cNvSpPr>
      </xdr:nvSpPr>
      <xdr:spPr>
        <a:xfrm>
          <a:off x="485775" y="20221575"/>
          <a:ext cx="1819275"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www.Twitter.com/MGNLiners</a:t>
          </a:r>
        </a:p>
      </xdr:txBody>
    </xdr:sp>
    <xdr:clientData/>
  </xdr:twoCellAnchor>
  <xdr:twoCellAnchor>
    <xdr:from>
      <xdr:col>7</xdr:col>
      <xdr:colOff>0</xdr:colOff>
      <xdr:row>129</xdr:row>
      <xdr:rowOff>0</xdr:rowOff>
    </xdr:from>
    <xdr:to>
      <xdr:col>7</xdr:col>
      <xdr:colOff>1657350</xdr:colOff>
      <xdr:row>129</xdr:row>
      <xdr:rowOff>0</xdr:rowOff>
    </xdr:to>
    <xdr:sp>
      <xdr:nvSpPr>
        <xdr:cNvPr id="15" name="Text Box 433">
          <a:hlinkClick r:id="rId4"/>
        </xdr:cNvPr>
        <xdr:cNvSpPr txBox="1">
          <a:spLocks noChangeArrowheads="1"/>
        </xdr:cNvSpPr>
      </xdr:nvSpPr>
      <xdr:spPr>
        <a:xfrm>
          <a:off x="5953125" y="20221575"/>
          <a:ext cx="165735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www.linergrower.blogspot.com</a:t>
          </a:r>
        </a:p>
      </xdr:txBody>
    </xdr:sp>
    <xdr:clientData/>
  </xdr:twoCellAnchor>
  <xdr:twoCellAnchor>
    <xdr:from>
      <xdr:col>7</xdr:col>
      <xdr:colOff>9525</xdr:colOff>
      <xdr:row>129</xdr:row>
      <xdr:rowOff>0</xdr:rowOff>
    </xdr:from>
    <xdr:to>
      <xdr:col>8</xdr:col>
      <xdr:colOff>9525</xdr:colOff>
      <xdr:row>129</xdr:row>
      <xdr:rowOff>0</xdr:rowOff>
    </xdr:to>
    <xdr:sp>
      <xdr:nvSpPr>
        <xdr:cNvPr id="16" name="Text Box 436">
          <a:hlinkClick r:id="rId5"/>
        </xdr:cNvPr>
        <xdr:cNvSpPr txBox="1">
          <a:spLocks noChangeArrowheads="1"/>
        </xdr:cNvSpPr>
      </xdr:nvSpPr>
      <xdr:spPr>
        <a:xfrm>
          <a:off x="5962650" y="20221575"/>
          <a:ext cx="2286000" cy="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rPr>
            <a:t>www.youtube.com/user/MGNLiners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113"/>
  <sheetViews>
    <sheetView tabSelected="1" zoomScalePageLayoutView="0" workbookViewId="0" topLeftCell="A76">
      <selection activeCell="A89" sqref="A89"/>
    </sheetView>
  </sheetViews>
  <sheetFormatPr defaultColWidth="8.8515625" defaultRowHeight="11.25" customHeight="1"/>
  <cols>
    <col min="1" max="1" width="2.57421875" style="14" customWidth="1"/>
    <col min="2" max="2" width="42.8515625" style="7" customWidth="1"/>
    <col min="3" max="3" width="4.7109375" style="7" customWidth="1"/>
    <col min="4" max="4" width="10.140625" style="40" customWidth="1"/>
    <col min="5" max="5" width="10.7109375" style="7" customWidth="1"/>
    <col min="6" max="6" width="7.421875" style="7" customWidth="1"/>
    <col min="7" max="7" width="10.8515625" style="7" bestFit="1" customWidth="1"/>
    <col min="8" max="8" width="34.28125" style="1" customWidth="1"/>
    <col min="9" max="9" width="8.8515625" style="47" customWidth="1"/>
    <col min="10" max="16384" width="8.8515625" style="7" customWidth="1"/>
  </cols>
  <sheetData>
    <row r="1" ht="0.75" customHeight="1"/>
    <row r="2" spans="1:9" s="15" customFormat="1" ht="32.25">
      <c r="A2" s="1"/>
      <c r="B2" s="2"/>
      <c r="C2" s="2"/>
      <c r="D2" s="41"/>
      <c r="E2" s="2"/>
      <c r="F2" s="2"/>
      <c r="G2" s="2"/>
      <c r="H2" s="3"/>
      <c r="I2" s="48"/>
    </row>
    <row r="3" spans="1:9" s="15" customFormat="1" ht="25.5">
      <c r="A3" s="1"/>
      <c r="B3" s="4"/>
      <c r="C3" s="4"/>
      <c r="D3" s="42"/>
      <c r="E3" s="4"/>
      <c r="F3" s="4"/>
      <c r="G3" s="4"/>
      <c r="H3" s="3"/>
      <c r="I3" s="48"/>
    </row>
    <row r="4" spans="1:9" s="15" customFormat="1" ht="34.5" customHeight="1">
      <c r="A4" s="1"/>
      <c r="B4" s="4"/>
      <c r="C4" s="4"/>
      <c r="D4" s="42"/>
      <c r="E4" s="4"/>
      <c r="F4" s="4"/>
      <c r="G4" s="4"/>
      <c r="H4" s="3"/>
      <c r="I4" s="48"/>
    </row>
    <row r="5" spans="1:9" s="15" customFormat="1" ht="15.75">
      <c r="A5" s="1"/>
      <c r="B5" s="63" t="s">
        <v>8</v>
      </c>
      <c r="C5" s="63"/>
      <c r="D5" s="63"/>
      <c r="E5" s="63"/>
      <c r="F5" s="63"/>
      <c r="G5" s="63"/>
      <c r="H5" s="63"/>
      <c r="I5" s="48"/>
    </row>
    <row r="6" spans="1:9" s="15" customFormat="1" ht="15.75">
      <c r="A6" s="1"/>
      <c r="B6" s="63" t="s">
        <v>130</v>
      </c>
      <c r="C6" s="63"/>
      <c r="D6" s="63"/>
      <c r="E6" s="63"/>
      <c r="F6" s="63"/>
      <c r="G6" s="63"/>
      <c r="H6" s="63"/>
      <c r="I6" s="48"/>
    </row>
    <row r="7" spans="1:9" s="15" customFormat="1" ht="15.75">
      <c r="A7" s="1"/>
      <c r="B7" s="64" t="s">
        <v>90</v>
      </c>
      <c r="C7" s="63"/>
      <c r="D7" s="63"/>
      <c r="E7" s="63"/>
      <c r="F7" s="63"/>
      <c r="G7" s="63"/>
      <c r="H7" s="63"/>
      <c r="I7" s="48"/>
    </row>
    <row r="8" spans="1:9" s="15" customFormat="1" ht="14.25" customHeight="1">
      <c r="A8" s="1"/>
      <c r="B8" s="65"/>
      <c r="C8" s="66"/>
      <c r="D8" s="66"/>
      <c r="E8" s="66"/>
      <c r="F8" s="66"/>
      <c r="G8" s="66"/>
      <c r="H8" s="66"/>
      <c r="I8" s="48"/>
    </row>
    <row r="9" spans="1:9" s="15" customFormat="1" ht="22.5" customHeight="1">
      <c r="A9" s="1"/>
      <c r="B9" s="5"/>
      <c r="C9" s="5"/>
      <c r="D9" s="6"/>
      <c r="E9" s="5"/>
      <c r="F9" s="5"/>
      <c r="G9" s="5"/>
      <c r="H9" s="3"/>
      <c r="I9" s="48"/>
    </row>
    <row r="10" spans="1:9" s="28" customFormat="1" ht="12.75">
      <c r="A10" s="60"/>
      <c r="B10" s="61">
        <f ca="1">TODAY()</f>
        <v>44105</v>
      </c>
      <c r="C10" s="62"/>
      <c r="D10" s="67"/>
      <c r="E10" s="67"/>
      <c r="F10" s="67"/>
      <c r="G10" s="67"/>
      <c r="H10" s="67"/>
      <c r="I10" s="31"/>
    </row>
    <row r="11" spans="1:9" s="28" customFormat="1" ht="12" customHeight="1">
      <c r="A11" s="23"/>
      <c r="B11" s="30" t="s">
        <v>6</v>
      </c>
      <c r="C11" s="24" t="s">
        <v>0</v>
      </c>
      <c r="D11" s="25" t="s">
        <v>2</v>
      </c>
      <c r="E11" s="24" t="s">
        <v>1</v>
      </c>
      <c r="F11" s="24" t="s">
        <v>3</v>
      </c>
      <c r="G11" s="24" t="s">
        <v>15</v>
      </c>
      <c r="H11" s="46" t="s">
        <v>13</v>
      </c>
      <c r="I11" s="31"/>
    </row>
    <row r="12" spans="1:9" s="28" customFormat="1" ht="12" customHeight="1">
      <c r="A12" s="23" t="s">
        <v>5</v>
      </c>
      <c r="B12" s="52" t="s">
        <v>105</v>
      </c>
      <c r="C12" s="24">
        <v>72</v>
      </c>
      <c r="D12" s="25" t="s">
        <v>4</v>
      </c>
      <c r="E12" s="19" t="s">
        <v>129</v>
      </c>
      <c r="F12" s="26">
        <v>1.3</v>
      </c>
      <c r="G12" s="26">
        <f>F12*C12</f>
        <v>93.60000000000001</v>
      </c>
      <c r="H12" s="27" t="s">
        <v>97</v>
      </c>
      <c r="I12" s="31"/>
    </row>
    <row r="13" spans="1:9" s="28" customFormat="1" ht="12" customHeight="1">
      <c r="A13" s="23" t="s">
        <v>5</v>
      </c>
      <c r="B13" s="52" t="s">
        <v>106</v>
      </c>
      <c r="C13" s="24">
        <v>72</v>
      </c>
      <c r="D13" s="25" t="s">
        <v>4</v>
      </c>
      <c r="E13" s="19" t="s">
        <v>132</v>
      </c>
      <c r="F13" s="26">
        <v>1.3</v>
      </c>
      <c r="G13" s="26">
        <f>F13*C13</f>
        <v>93.60000000000001</v>
      </c>
      <c r="H13" s="27" t="s">
        <v>97</v>
      </c>
      <c r="I13" s="31"/>
    </row>
    <row r="14" spans="1:9" s="28" customFormat="1" ht="12" customHeight="1">
      <c r="A14" s="23" t="s">
        <v>5</v>
      </c>
      <c r="B14" s="52" t="s">
        <v>107</v>
      </c>
      <c r="C14" s="24">
        <v>72</v>
      </c>
      <c r="D14" s="25">
        <v>3024</v>
      </c>
      <c r="E14" s="19" t="s">
        <v>125</v>
      </c>
      <c r="F14" s="26">
        <v>1.3</v>
      </c>
      <c r="G14" s="26">
        <f>F14*C14</f>
        <v>93.60000000000001</v>
      </c>
      <c r="H14" s="27" t="s">
        <v>97</v>
      </c>
      <c r="I14" s="31"/>
    </row>
    <row r="15" spans="1:9" s="28" customFormat="1" ht="12" customHeight="1">
      <c r="A15" s="23" t="s">
        <v>5</v>
      </c>
      <c r="B15" s="52" t="s">
        <v>108</v>
      </c>
      <c r="C15" s="24">
        <v>72</v>
      </c>
      <c r="D15" s="25">
        <v>2160</v>
      </c>
      <c r="E15" s="19" t="s">
        <v>112</v>
      </c>
      <c r="F15" s="26">
        <v>1.3</v>
      </c>
      <c r="G15" s="26">
        <f>F15*C15</f>
        <v>93.60000000000001</v>
      </c>
      <c r="H15" s="27" t="s">
        <v>97</v>
      </c>
      <c r="I15" s="31"/>
    </row>
    <row r="16" spans="1:9" s="28" customFormat="1" ht="12" customHeight="1">
      <c r="A16" s="23" t="s">
        <v>5</v>
      </c>
      <c r="B16" s="52" t="s">
        <v>117</v>
      </c>
      <c r="C16" s="24">
        <v>72</v>
      </c>
      <c r="D16" s="25">
        <v>2140</v>
      </c>
      <c r="E16" s="19" t="s">
        <v>125</v>
      </c>
      <c r="F16" s="26">
        <v>1.3</v>
      </c>
      <c r="G16" s="26">
        <f>F16*C16</f>
        <v>93.60000000000001</v>
      </c>
      <c r="H16" s="27" t="s">
        <v>97</v>
      </c>
      <c r="I16" s="31"/>
    </row>
    <row r="17" spans="1:9" s="28" customFormat="1" ht="10.5" customHeight="1">
      <c r="A17" s="23" t="s">
        <v>5</v>
      </c>
      <c r="B17" s="20" t="s">
        <v>89</v>
      </c>
      <c r="C17" s="21">
        <v>72</v>
      </c>
      <c r="D17" s="25">
        <v>3168</v>
      </c>
      <c r="E17" s="19" t="s">
        <v>134</v>
      </c>
      <c r="F17" s="26">
        <v>1.3</v>
      </c>
      <c r="G17" s="26">
        <f aca="true" t="shared" si="0" ref="G17:G52">F17*C17</f>
        <v>93.60000000000001</v>
      </c>
      <c r="H17" s="27" t="s">
        <v>127</v>
      </c>
      <c r="I17" s="31"/>
    </row>
    <row r="18" spans="1:9" s="29" customFormat="1" ht="12" customHeight="1">
      <c r="A18" s="23" t="s">
        <v>5</v>
      </c>
      <c r="B18" s="53" t="s">
        <v>63</v>
      </c>
      <c r="C18" s="21">
        <v>72</v>
      </c>
      <c r="D18" s="25">
        <v>1440</v>
      </c>
      <c r="E18" s="19" t="s">
        <v>126</v>
      </c>
      <c r="F18" s="26">
        <v>1.3</v>
      </c>
      <c r="G18" s="26">
        <f t="shared" si="0"/>
        <v>93.60000000000001</v>
      </c>
      <c r="H18" s="27" t="s">
        <v>25</v>
      </c>
      <c r="I18" s="31"/>
    </row>
    <row r="19" spans="1:9" s="28" customFormat="1" ht="11.25" customHeight="1">
      <c r="A19" s="23" t="s">
        <v>5</v>
      </c>
      <c r="B19" s="20" t="s">
        <v>91</v>
      </c>
      <c r="C19" s="21">
        <v>72</v>
      </c>
      <c r="D19" s="25">
        <v>1152</v>
      </c>
      <c r="E19" s="19" t="s">
        <v>125</v>
      </c>
      <c r="F19" s="26">
        <v>1.3</v>
      </c>
      <c r="G19" s="26">
        <f t="shared" si="0"/>
        <v>93.60000000000001</v>
      </c>
      <c r="H19" s="27" t="s">
        <v>84</v>
      </c>
      <c r="I19" s="31"/>
    </row>
    <row r="20" spans="1:9" s="28" customFormat="1" ht="11.25" customHeight="1">
      <c r="A20" s="23" t="s">
        <v>9</v>
      </c>
      <c r="B20" s="54" t="s">
        <v>52</v>
      </c>
      <c r="C20" s="21">
        <v>72</v>
      </c>
      <c r="D20" s="25">
        <v>360</v>
      </c>
      <c r="E20" s="19" t="s">
        <v>126</v>
      </c>
      <c r="F20" s="26">
        <v>1.2</v>
      </c>
      <c r="G20" s="26">
        <f>F20*C20</f>
        <v>86.39999999999999</v>
      </c>
      <c r="H20" s="27" t="s">
        <v>127</v>
      </c>
      <c r="I20" s="31"/>
    </row>
    <row r="21" spans="1:9" s="29" customFormat="1" ht="12" customHeight="1">
      <c r="A21" s="23" t="s">
        <v>5</v>
      </c>
      <c r="B21" s="55" t="s">
        <v>101</v>
      </c>
      <c r="C21" s="21">
        <v>72</v>
      </c>
      <c r="D21" s="25" t="s">
        <v>4</v>
      </c>
      <c r="E21" s="19" t="s">
        <v>129</v>
      </c>
      <c r="F21" s="26">
        <v>1.3</v>
      </c>
      <c r="G21" s="26">
        <f t="shared" si="0"/>
        <v>93.60000000000001</v>
      </c>
      <c r="H21" s="27" t="s">
        <v>25</v>
      </c>
      <c r="I21" s="31"/>
    </row>
    <row r="22" spans="1:9" s="29" customFormat="1" ht="12" customHeight="1">
      <c r="A22" s="23" t="s">
        <v>5</v>
      </c>
      <c r="B22" s="30" t="s">
        <v>87</v>
      </c>
      <c r="C22" s="21">
        <v>72</v>
      </c>
      <c r="D22" s="25">
        <v>7200</v>
      </c>
      <c r="E22" s="19" t="s">
        <v>112</v>
      </c>
      <c r="F22" s="26">
        <v>1.99</v>
      </c>
      <c r="G22" s="26">
        <f t="shared" si="0"/>
        <v>143.28</v>
      </c>
      <c r="H22" s="27" t="s">
        <v>135</v>
      </c>
      <c r="I22" s="31"/>
    </row>
    <row r="23" spans="1:9" s="28" customFormat="1" ht="12" customHeight="1">
      <c r="A23" s="23" t="s">
        <v>5</v>
      </c>
      <c r="B23" s="20" t="s">
        <v>53</v>
      </c>
      <c r="C23" s="21">
        <v>72</v>
      </c>
      <c r="D23" s="25" t="s">
        <v>4</v>
      </c>
      <c r="E23" s="19" t="s">
        <v>129</v>
      </c>
      <c r="F23" s="26">
        <v>1.99</v>
      </c>
      <c r="G23" s="26">
        <f t="shared" si="0"/>
        <v>143.28</v>
      </c>
      <c r="H23" s="27" t="s">
        <v>127</v>
      </c>
      <c r="I23" s="31"/>
    </row>
    <row r="24" spans="1:8" s="31" customFormat="1" ht="12" customHeight="1">
      <c r="A24" s="23" t="s">
        <v>5</v>
      </c>
      <c r="B24" s="53" t="s">
        <v>85</v>
      </c>
      <c r="C24" s="21">
        <v>72</v>
      </c>
      <c r="D24" s="25">
        <v>3024</v>
      </c>
      <c r="E24" s="19" t="s">
        <v>136</v>
      </c>
      <c r="F24" s="26">
        <v>1.3</v>
      </c>
      <c r="G24" s="26">
        <f>F24*C24</f>
        <v>93.60000000000001</v>
      </c>
      <c r="H24" s="27" t="s">
        <v>127</v>
      </c>
    </row>
    <row r="25" spans="1:8" s="31" customFormat="1" ht="12" customHeight="1">
      <c r="A25" s="23" t="s">
        <v>5</v>
      </c>
      <c r="B25" s="20" t="s">
        <v>99</v>
      </c>
      <c r="C25" s="21">
        <v>72</v>
      </c>
      <c r="D25" s="25">
        <v>720</v>
      </c>
      <c r="E25" s="19" t="s">
        <v>112</v>
      </c>
      <c r="F25" s="26">
        <v>1.35</v>
      </c>
      <c r="G25" s="26">
        <f>F25*C25</f>
        <v>97.2</v>
      </c>
      <c r="H25" s="27" t="s">
        <v>98</v>
      </c>
    </row>
    <row r="26" spans="1:8" s="31" customFormat="1" ht="12" customHeight="1">
      <c r="A26" s="23" t="s">
        <v>5</v>
      </c>
      <c r="B26" s="20" t="s">
        <v>102</v>
      </c>
      <c r="C26" s="21">
        <v>72</v>
      </c>
      <c r="D26" s="25">
        <v>1224</v>
      </c>
      <c r="E26" s="19" t="s">
        <v>112</v>
      </c>
      <c r="F26" s="26">
        <v>1.35</v>
      </c>
      <c r="G26" s="26">
        <f>F26*C26</f>
        <v>97.2</v>
      </c>
      <c r="H26" s="27" t="s">
        <v>98</v>
      </c>
    </row>
    <row r="27" spans="1:8" s="31" customFormat="1" ht="12" customHeight="1">
      <c r="A27" s="23" t="s">
        <v>5</v>
      </c>
      <c r="B27" s="20" t="s">
        <v>60</v>
      </c>
      <c r="C27" s="21">
        <v>72</v>
      </c>
      <c r="D27" s="25">
        <v>7200</v>
      </c>
      <c r="E27" s="19" t="s">
        <v>125</v>
      </c>
      <c r="F27" s="26">
        <v>1.42</v>
      </c>
      <c r="G27" s="26">
        <f t="shared" si="0"/>
        <v>102.24</v>
      </c>
      <c r="H27" s="27" t="s">
        <v>124</v>
      </c>
    </row>
    <row r="28" spans="1:9" s="29" customFormat="1" ht="12" customHeight="1">
      <c r="A28" s="23" t="s">
        <v>10</v>
      </c>
      <c r="B28" s="20" t="s">
        <v>61</v>
      </c>
      <c r="C28" s="21">
        <v>72</v>
      </c>
      <c r="D28" s="25" t="s">
        <v>12</v>
      </c>
      <c r="E28" s="19" t="s">
        <v>16</v>
      </c>
      <c r="F28" s="26">
        <v>0.79</v>
      </c>
      <c r="G28" s="26">
        <f t="shared" si="0"/>
        <v>56.88</v>
      </c>
      <c r="H28" s="27" t="s">
        <v>19</v>
      </c>
      <c r="I28" s="31"/>
    </row>
    <row r="29" spans="1:9" s="29" customFormat="1" ht="12" customHeight="1">
      <c r="A29" s="23" t="s">
        <v>5</v>
      </c>
      <c r="B29" s="53" t="s">
        <v>109</v>
      </c>
      <c r="C29" s="21">
        <v>72</v>
      </c>
      <c r="D29" s="25" t="s">
        <v>4</v>
      </c>
      <c r="E29" s="19" t="s">
        <v>128</v>
      </c>
      <c r="F29" s="26">
        <v>0.95</v>
      </c>
      <c r="G29" s="26">
        <f t="shared" si="0"/>
        <v>68.39999999999999</v>
      </c>
      <c r="H29" s="27" t="s">
        <v>124</v>
      </c>
      <c r="I29" s="31"/>
    </row>
    <row r="30" spans="1:8" s="31" customFormat="1" ht="12" customHeight="1">
      <c r="A30" s="23" t="s">
        <v>10</v>
      </c>
      <c r="B30" s="20" t="s">
        <v>44</v>
      </c>
      <c r="C30" s="21">
        <v>72</v>
      </c>
      <c r="D30" s="22">
        <v>288</v>
      </c>
      <c r="E30" s="19" t="s">
        <v>112</v>
      </c>
      <c r="F30" s="26">
        <v>1.05</v>
      </c>
      <c r="G30" s="26">
        <f t="shared" si="0"/>
        <v>75.60000000000001</v>
      </c>
      <c r="H30" s="27" t="s">
        <v>19</v>
      </c>
    </row>
    <row r="31" spans="1:8" s="31" customFormat="1" ht="11.25" customHeight="1">
      <c r="A31" s="23" t="s">
        <v>9</v>
      </c>
      <c r="B31" s="20" t="s">
        <v>103</v>
      </c>
      <c r="C31" s="21">
        <v>72</v>
      </c>
      <c r="D31" s="22">
        <v>720</v>
      </c>
      <c r="E31" s="19" t="s">
        <v>137</v>
      </c>
      <c r="F31" s="26">
        <v>0.79</v>
      </c>
      <c r="G31" s="26">
        <f t="shared" si="0"/>
        <v>56.88</v>
      </c>
      <c r="H31" s="27" t="s">
        <v>20</v>
      </c>
    </row>
    <row r="32" spans="1:8" s="31" customFormat="1" ht="12" customHeight="1">
      <c r="A32" s="23" t="s">
        <v>5</v>
      </c>
      <c r="B32" s="20" t="s">
        <v>64</v>
      </c>
      <c r="C32" s="21">
        <v>72</v>
      </c>
      <c r="D32" s="22" t="s">
        <v>4</v>
      </c>
      <c r="E32" s="19" t="s">
        <v>128</v>
      </c>
      <c r="F32" s="26">
        <v>1.16</v>
      </c>
      <c r="G32" s="26">
        <f t="shared" si="0"/>
        <v>83.52</v>
      </c>
      <c r="H32" s="27" t="s">
        <v>124</v>
      </c>
    </row>
    <row r="33" spans="1:9" s="28" customFormat="1" ht="12" customHeight="1">
      <c r="A33" s="23" t="s">
        <v>5</v>
      </c>
      <c r="B33" s="20" t="s">
        <v>58</v>
      </c>
      <c r="C33" s="21">
        <v>72</v>
      </c>
      <c r="D33" s="22">
        <v>720</v>
      </c>
      <c r="E33" s="19" t="s">
        <v>112</v>
      </c>
      <c r="F33" s="26">
        <v>1.16</v>
      </c>
      <c r="G33" s="26">
        <f t="shared" si="0"/>
        <v>83.52</v>
      </c>
      <c r="H33" s="27" t="s">
        <v>124</v>
      </c>
      <c r="I33" s="31"/>
    </row>
    <row r="34" spans="1:9" s="28" customFormat="1" ht="12.75" customHeight="1">
      <c r="A34" s="23" t="s">
        <v>5</v>
      </c>
      <c r="B34" s="20" t="s">
        <v>57</v>
      </c>
      <c r="C34" s="21">
        <v>72</v>
      </c>
      <c r="D34" s="22">
        <v>7200</v>
      </c>
      <c r="E34" s="19" t="s">
        <v>112</v>
      </c>
      <c r="F34" s="26">
        <v>1.16</v>
      </c>
      <c r="G34" s="26">
        <f t="shared" si="0"/>
        <v>83.52</v>
      </c>
      <c r="H34" s="27" t="s">
        <v>124</v>
      </c>
      <c r="I34" s="31"/>
    </row>
    <row r="35" spans="1:9" s="28" customFormat="1" ht="11.25" customHeight="1">
      <c r="A35" s="23" t="s">
        <v>10</v>
      </c>
      <c r="B35" s="20" t="s">
        <v>43</v>
      </c>
      <c r="C35" s="21">
        <v>72</v>
      </c>
      <c r="D35" s="22">
        <v>720</v>
      </c>
      <c r="E35" s="19" t="s">
        <v>112</v>
      </c>
      <c r="F35" s="26">
        <v>0.9</v>
      </c>
      <c r="G35" s="26">
        <f t="shared" si="0"/>
        <v>64.8</v>
      </c>
      <c r="H35" s="27" t="s">
        <v>14</v>
      </c>
      <c r="I35" s="31"/>
    </row>
    <row r="36" spans="1:9" s="28" customFormat="1" ht="12" customHeight="1">
      <c r="A36" s="23" t="s">
        <v>9</v>
      </c>
      <c r="B36" s="20" t="s">
        <v>47</v>
      </c>
      <c r="C36" s="21">
        <v>72</v>
      </c>
      <c r="D36" s="22">
        <v>504</v>
      </c>
      <c r="E36" s="19" t="s">
        <v>137</v>
      </c>
      <c r="F36" s="26">
        <v>0.68</v>
      </c>
      <c r="G36" s="26">
        <f t="shared" si="0"/>
        <v>48.96</v>
      </c>
      <c r="H36" s="27" t="s">
        <v>19</v>
      </c>
      <c r="I36" s="31"/>
    </row>
    <row r="37" spans="1:9" s="28" customFormat="1" ht="15" customHeight="1">
      <c r="A37" s="23" t="s">
        <v>9</v>
      </c>
      <c r="B37" s="20" t="s">
        <v>50</v>
      </c>
      <c r="C37" s="21">
        <v>72</v>
      </c>
      <c r="D37" s="22">
        <v>288</v>
      </c>
      <c r="E37" s="19" t="s">
        <v>137</v>
      </c>
      <c r="F37" s="26">
        <v>0.79</v>
      </c>
      <c r="G37" s="26">
        <f t="shared" si="0"/>
        <v>56.88</v>
      </c>
      <c r="H37" s="27" t="s">
        <v>24</v>
      </c>
      <c r="I37" s="31"/>
    </row>
    <row r="38" spans="1:8" s="56" customFormat="1" ht="12" customHeight="1">
      <c r="A38" s="23" t="s">
        <v>11</v>
      </c>
      <c r="B38" s="20" t="s">
        <v>65</v>
      </c>
      <c r="C38" s="21">
        <v>72</v>
      </c>
      <c r="D38" s="25" t="s">
        <v>12</v>
      </c>
      <c r="E38" s="32" t="s">
        <v>118</v>
      </c>
      <c r="F38" s="26">
        <v>0.53</v>
      </c>
      <c r="G38" s="26">
        <f t="shared" si="0"/>
        <v>38.160000000000004</v>
      </c>
      <c r="H38" s="27" t="s">
        <v>88</v>
      </c>
    </row>
    <row r="39" spans="1:8" s="56" customFormat="1" ht="12" customHeight="1">
      <c r="A39" s="23" t="s">
        <v>5</v>
      </c>
      <c r="B39" s="57" t="s">
        <v>115</v>
      </c>
      <c r="C39" s="21">
        <v>72</v>
      </c>
      <c r="D39" s="25" t="s">
        <v>4</v>
      </c>
      <c r="E39" s="19" t="s">
        <v>128</v>
      </c>
      <c r="F39" s="26">
        <v>1.65</v>
      </c>
      <c r="G39" s="26">
        <f t="shared" si="0"/>
        <v>118.8</v>
      </c>
      <c r="H39" s="27" t="s">
        <v>100</v>
      </c>
    </row>
    <row r="40" spans="1:8" s="56" customFormat="1" ht="12" customHeight="1">
      <c r="A40" s="23" t="s">
        <v>5</v>
      </c>
      <c r="B40" s="57" t="s">
        <v>116</v>
      </c>
      <c r="C40" s="21">
        <v>72</v>
      </c>
      <c r="D40" s="25" t="s">
        <v>4</v>
      </c>
      <c r="E40" s="19" t="s">
        <v>128</v>
      </c>
      <c r="F40" s="26">
        <v>1.65</v>
      </c>
      <c r="G40" s="26">
        <f t="shared" si="0"/>
        <v>118.8</v>
      </c>
      <c r="H40" s="27" t="s">
        <v>100</v>
      </c>
    </row>
    <row r="41" spans="1:9" s="28" customFormat="1" ht="12" customHeight="1">
      <c r="A41" s="23" t="s">
        <v>9</v>
      </c>
      <c r="B41" s="20" t="s">
        <v>46</v>
      </c>
      <c r="C41" s="21">
        <v>72</v>
      </c>
      <c r="D41" s="22" t="s">
        <v>104</v>
      </c>
      <c r="E41" s="19" t="s">
        <v>16</v>
      </c>
      <c r="F41" s="26">
        <v>0.79</v>
      </c>
      <c r="G41" s="26">
        <f t="shared" si="0"/>
        <v>56.88</v>
      </c>
      <c r="H41" s="27" t="s">
        <v>20</v>
      </c>
      <c r="I41" s="31"/>
    </row>
    <row r="42" spans="1:9" s="28" customFormat="1" ht="12" customHeight="1">
      <c r="A42" s="33" t="s">
        <v>10</v>
      </c>
      <c r="B42" s="20" t="s">
        <v>51</v>
      </c>
      <c r="C42" s="17">
        <v>50</v>
      </c>
      <c r="D42" s="18">
        <v>600</v>
      </c>
      <c r="E42" s="19" t="s">
        <v>112</v>
      </c>
      <c r="F42" s="34">
        <v>0.95</v>
      </c>
      <c r="G42" s="34">
        <f t="shared" si="0"/>
        <v>47.5</v>
      </c>
      <c r="H42" s="58" t="s">
        <v>19</v>
      </c>
      <c r="I42" s="31"/>
    </row>
    <row r="43" spans="1:8" s="31" customFormat="1" ht="12" customHeight="1">
      <c r="A43" s="23" t="s">
        <v>10</v>
      </c>
      <c r="B43" s="16" t="s">
        <v>66</v>
      </c>
      <c r="C43" s="17">
        <v>50</v>
      </c>
      <c r="D43" s="22">
        <v>700</v>
      </c>
      <c r="E43" s="19" t="s">
        <v>137</v>
      </c>
      <c r="F43" s="34">
        <v>1</v>
      </c>
      <c r="G43" s="34">
        <f t="shared" si="0"/>
        <v>50</v>
      </c>
      <c r="H43" s="58" t="s">
        <v>111</v>
      </c>
    </row>
    <row r="44" spans="1:8" s="31" customFormat="1" ht="11.25" customHeight="1">
      <c r="A44" s="23" t="s">
        <v>5</v>
      </c>
      <c r="B44" s="20" t="s">
        <v>67</v>
      </c>
      <c r="C44" s="21">
        <v>72</v>
      </c>
      <c r="D44" s="22">
        <v>648</v>
      </c>
      <c r="E44" s="19" t="s">
        <v>137</v>
      </c>
      <c r="F44" s="26">
        <v>0.84</v>
      </c>
      <c r="G44" s="26">
        <f t="shared" si="0"/>
        <v>60.48</v>
      </c>
      <c r="H44" s="27" t="s">
        <v>124</v>
      </c>
    </row>
    <row r="45" spans="1:8" s="31" customFormat="1" ht="11.25" customHeight="1">
      <c r="A45" s="23" t="s">
        <v>10</v>
      </c>
      <c r="B45" s="20" t="s">
        <v>120</v>
      </c>
      <c r="C45" s="21">
        <v>72</v>
      </c>
      <c r="D45" s="22" t="s">
        <v>12</v>
      </c>
      <c r="E45" s="19" t="s">
        <v>110</v>
      </c>
      <c r="F45" s="26">
        <v>1.16</v>
      </c>
      <c r="G45" s="26">
        <f t="shared" si="0"/>
        <v>83.52</v>
      </c>
      <c r="H45" s="27" t="s">
        <v>121</v>
      </c>
    </row>
    <row r="46" spans="1:8" s="31" customFormat="1" ht="12" customHeight="1">
      <c r="A46" s="23" t="s">
        <v>9</v>
      </c>
      <c r="B46" s="20" t="s">
        <v>33</v>
      </c>
      <c r="C46" s="21">
        <v>72</v>
      </c>
      <c r="D46" s="22" t="s">
        <v>104</v>
      </c>
      <c r="E46" s="19" t="s">
        <v>110</v>
      </c>
      <c r="F46" s="26">
        <v>0.84</v>
      </c>
      <c r="G46" s="26">
        <f t="shared" si="0"/>
        <v>60.48</v>
      </c>
      <c r="H46" s="35" t="s">
        <v>21</v>
      </c>
    </row>
    <row r="47" spans="1:9" s="28" customFormat="1" ht="12.75" customHeight="1">
      <c r="A47" s="23" t="s">
        <v>5</v>
      </c>
      <c r="B47" s="20" t="s">
        <v>92</v>
      </c>
      <c r="C47" s="21">
        <v>72</v>
      </c>
      <c r="D47" s="22" t="s">
        <v>4</v>
      </c>
      <c r="E47" s="19" t="s">
        <v>128</v>
      </c>
      <c r="F47" s="26">
        <v>1.58</v>
      </c>
      <c r="G47" s="26">
        <f t="shared" si="0"/>
        <v>113.76</v>
      </c>
      <c r="H47" s="27" t="s">
        <v>84</v>
      </c>
      <c r="I47" s="31"/>
    </row>
    <row r="48" spans="1:10" s="31" customFormat="1" ht="12" customHeight="1">
      <c r="A48" s="23" t="s">
        <v>5</v>
      </c>
      <c r="B48" s="20" t="s">
        <v>68</v>
      </c>
      <c r="C48" s="21">
        <v>72</v>
      </c>
      <c r="D48" s="22">
        <v>1440</v>
      </c>
      <c r="E48" s="19" t="s">
        <v>112</v>
      </c>
      <c r="F48" s="26">
        <v>1.89</v>
      </c>
      <c r="G48" s="26">
        <f t="shared" si="0"/>
        <v>136.07999999999998</v>
      </c>
      <c r="H48" s="27" t="s">
        <v>124</v>
      </c>
      <c r="I48" s="43"/>
      <c r="J48" s="43"/>
    </row>
    <row r="49" spans="1:10" s="28" customFormat="1" ht="12" customHeight="1">
      <c r="A49" s="23" t="s">
        <v>5</v>
      </c>
      <c r="B49" s="20" t="s">
        <v>54</v>
      </c>
      <c r="C49" s="21">
        <v>72</v>
      </c>
      <c r="D49" s="22" t="s">
        <v>4</v>
      </c>
      <c r="E49" s="19" t="s">
        <v>128</v>
      </c>
      <c r="F49" s="26">
        <v>1.2</v>
      </c>
      <c r="G49" s="26">
        <f t="shared" si="0"/>
        <v>86.39999999999999</v>
      </c>
      <c r="H49" s="27" t="s">
        <v>124</v>
      </c>
      <c r="I49" s="43"/>
      <c r="J49" s="44"/>
    </row>
    <row r="50" spans="1:10" s="28" customFormat="1" ht="12" customHeight="1">
      <c r="A50" s="23" t="s">
        <v>5</v>
      </c>
      <c r="B50" s="20" t="s">
        <v>93</v>
      </c>
      <c r="C50" s="21">
        <v>72</v>
      </c>
      <c r="D50" s="22">
        <v>6120</v>
      </c>
      <c r="E50" s="19" t="s">
        <v>112</v>
      </c>
      <c r="F50" s="26">
        <v>1.58</v>
      </c>
      <c r="G50" s="26">
        <f t="shared" si="0"/>
        <v>113.76</v>
      </c>
      <c r="H50" s="27" t="s">
        <v>84</v>
      </c>
      <c r="I50" s="49"/>
      <c r="J50" s="59"/>
    </row>
    <row r="51" spans="1:10" s="31" customFormat="1" ht="12" customHeight="1">
      <c r="A51" s="23" t="s">
        <v>5</v>
      </c>
      <c r="B51" s="20" t="s">
        <v>69</v>
      </c>
      <c r="C51" s="21">
        <v>72</v>
      </c>
      <c r="D51" s="22">
        <v>14400</v>
      </c>
      <c r="E51" s="19" t="s">
        <v>112</v>
      </c>
      <c r="F51" s="26">
        <v>1.28</v>
      </c>
      <c r="G51" s="26">
        <f t="shared" si="0"/>
        <v>92.16</v>
      </c>
      <c r="H51" s="27" t="s">
        <v>124</v>
      </c>
      <c r="I51" s="43"/>
      <c r="J51" s="43"/>
    </row>
    <row r="52" spans="1:10" s="28" customFormat="1" ht="12" customHeight="1">
      <c r="A52" s="23" t="s">
        <v>5</v>
      </c>
      <c r="B52" s="20" t="s">
        <v>55</v>
      </c>
      <c r="C52" s="21">
        <v>72</v>
      </c>
      <c r="D52" s="22" t="s">
        <v>4</v>
      </c>
      <c r="E52" s="19" t="s">
        <v>128</v>
      </c>
      <c r="F52" s="26">
        <v>1.58</v>
      </c>
      <c r="G52" s="26">
        <f t="shared" si="0"/>
        <v>113.76</v>
      </c>
      <c r="H52" s="27" t="s">
        <v>124</v>
      </c>
      <c r="I52" s="49"/>
      <c r="J52" s="44"/>
    </row>
    <row r="53" spans="1:10" s="31" customFormat="1" ht="12" customHeight="1">
      <c r="A53" s="23" t="s">
        <v>5</v>
      </c>
      <c r="B53" s="20" t="s">
        <v>83</v>
      </c>
      <c r="C53" s="21">
        <v>72</v>
      </c>
      <c r="D53" s="22">
        <v>7200</v>
      </c>
      <c r="E53" s="19" t="s">
        <v>122</v>
      </c>
      <c r="F53" s="26">
        <v>1.25</v>
      </c>
      <c r="G53" s="26">
        <f>F53*C53</f>
        <v>90</v>
      </c>
      <c r="H53" s="27" t="s">
        <v>124</v>
      </c>
      <c r="I53" s="43"/>
      <c r="J53" s="43"/>
    </row>
    <row r="54" spans="1:10" s="31" customFormat="1" ht="12" customHeight="1">
      <c r="A54" s="23" t="s">
        <v>5</v>
      </c>
      <c r="B54" s="20" t="s">
        <v>70</v>
      </c>
      <c r="C54" s="21">
        <v>72</v>
      </c>
      <c r="D54" s="22" t="s">
        <v>4</v>
      </c>
      <c r="E54" s="19" t="s">
        <v>128</v>
      </c>
      <c r="F54" s="26">
        <v>1.25</v>
      </c>
      <c r="G54" s="26">
        <f aca="true" t="shared" si="1" ref="G54:G63">F54*C54</f>
        <v>90</v>
      </c>
      <c r="H54" s="27" t="s">
        <v>32</v>
      </c>
      <c r="I54" s="43"/>
      <c r="J54" s="43"/>
    </row>
    <row r="55" spans="1:10" s="28" customFormat="1" ht="12" customHeight="1">
      <c r="A55" s="23" t="s">
        <v>5</v>
      </c>
      <c r="B55" s="20" t="s">
        <v>94</v>
      </c>
      <c r="C55" s="21">
        <v>72</v>
      </c>
      <c r="D55" s="22">
        <v>14400</v>
      </c>
      <c r="E55" s="19" t="s">
        <v>112</v>
      </c>
      <c r="F55" s="26">
        <v>1.58</v>
      </c>
      <c r="G55" s="26">
        <f t="shared" si="1"/>
        <v>113.76</v>
      </c>
      <c r="H55" s="27" t="s">
        <v>84</v>
      </c>
      <c r="I55" s="49"/>
      <c r="J55" s="44"/>
    </row>
    <row r="56" spans="1:10" s="29" customFormat="1" ht="11.25" customHeight="1">
      <c r="A56" s="23" t="s">
        <v>5</v>
      </c>
      <c r="B56" s="20" t="s">
        <v>62</v>
      </c>
      <c r="C56" s="21">
        <v>72</v>
      </c>
      <c r="D56" s="22" t="s">
        <v>4</v>
      </c>
      <c r="E56" s="19" t="s">
        <v>128</v>
      </c>
      <c r="F56" s="26">
        <v>1.62</v>
      </c>
      <c r="G56" s="26">
        <f t="shared" si="1"/>
        <v>116.64000000000001</v>
      </c>
      <c r="H56" s="27" t="s">
        <v>124</v>
      </c>
      <c r="I56" s="43"/>
      <c r="J56" s="45"/>
    </row>
    <row r="57" spans="1:10" s="29" customFormat="1" ht="12" customHeight="1">
      <c r="A57" s="23" t="s">
        <v>5</v>
      </c>
      <c r="B57" s="20" t="s">
        <v>95</v>
      </c>
      <c r="C57" s="21">
        <v>72</v>
      </c>
      <c r="D57" s="22" t="s">
        <v>4</v>
      </c>
      <c r="E57" s="19" t="s">
        <v>128</v>
      </c>
      <c r="F57" s="26">
        <v>1.58</v>
      </c>
      <c r="G57" s="26">
        <f t="shared" si="1"/>
        <v>113.76</v>
      </c>
      <c r="H57" s="27" t="s">
        <v>84</v>
      </c>
      <c r="I57" s="43"/>
      <c r="J57" s="45"/>
    </row>
    <row r="58" spans="1:8" s="31" customFormat="1" ht="12" customHeight="1">
      <c r="A58" s="23" t="s">
        <v>5</v>
      </c>
      <c r="B58" s="20" t="s">
        <v>71</v>
      </c>
      <c r="C58" s="21">
        <v>72</v>
      </c>
      <c r="D58" s="22">
        <v>1296</v>
      </c>
      <c r="E58" s="19" t="s">
        <v>112</v>
      </c>
      <c r="F58" s="26">
        <v>1.7</v>
      </c>
      <c r="G58" s="26">
        <f t="shared" si="1"/>
        <v>122.39999999999999</v>
      </c>
      <c r="H58" s="27" t="s">
        <v>31</v>
      </c>
    </row>
    <row r="59" spans="1:9" s="28" customFormat="1" ht="12" customHeight="1">
      <c r="A59" s="23" t="s">
        <v>9</v>
      </c>
      <c r="B59" s="20" t="s">
        <v>45</v>
      </c>
      <c r="C59" s="21">
        <v>72</v>
      </c>
      <c r="D59" s="22" t="s">
        <v>104</v>
      </c>
      <c r="E59" s="19" t="s">
        <v>16</v>
      </c>
      <c r="F59" s="26">
        <v>0.74</v>
      </c>
      <c r="G59" s="26">
        <f t="shared" si="1"/>
        <v>53.28</v>
      </c>
      <c r="H59" s="27" t="s">
        <v>22</v>
      </c>
      <c r="I59" s="31"/>
    </row>
    <row r="60" spans="1:9" s="28" customFormat="1" ht="12" customHeight="1">
      <c r="A60" s="23" t="s">
        <v>5</v>
      </c>
      <c r="B60" s="20" t="s">
        <v>113</v>
      </c>
      <c r="C60" s="21">
        <v>72</v>
      </c>
      <c r="D60" s="22">
        <v>1440</v>
      </c>
      <c r="E60" s="19" t="s">
        <v>112</v>
      </c>
      <c r="F60" s="26">
        <v>1.5</v>
      </c>
      <c r="G60" s="26">
        <f t="shared" si="1"/>
        <v>108</v>
      </c>
      <c r="H60" s="27" t="s">
        <v>127</v>
      </c>
      <c r="I60" s="31"/>
    </row>
    <row r="61" spans="1:9" s="29" customFormat="1" ht="12" customHeight="1">
      <c r="A61" s="23" t="s">
        <v>10</v>
      </c>
      <c r="B61" s="20" t="s">
        <v>72</v>
      </c>
      <c r="C61" s="21">
        <v>50</v>
      </c>
      <c r="D61" s="22">
        <v>1350</v>
      </c>
      <c r="E61" s="19" t="s">
        <v>112</v>
      </c>
      <c r="F61" s="26">
        <v>0.99</v>
      </c>
      <c r="G61" s="26">
        <f t="shared" si="1"/>
        <v>49.5</v>
      </c>
      <c r="H61" s="35" t="s">
        <v>19</v>
      </c>
      <c r="I61" s="31"/>
    </row>
    <row r="62" spans="1:9" s="29" customFormat="1" ht="12" customHeight="1">
      <c r="A62" s="23" t="s">
        <v>10</v>
      </c>
      <c r="B62" s="20" t="s">
        <v>73</v>
      </c>
      <c r="C62" s="21">
        <v>50</v>
      </c>
      <c r="D62" s="51">
        <v>100</v>
      </c>
      <c r="E62" s="19" t="s">
        <v>112</v>
      </c>
      <c r="F62" s="26">
        <v>0.99</v>
      </c>
      <c r="G62" s="26">
        <f t="shared" si="1"/>
        <v>49.5</v>
      </c>
      <c r="H62" s="35" t="s">
        <v>19</v>
      </c>
      <c r="I62" s="31"/>
    </row>
    <row r="63" spans="1:9" s="29" customFormat="1" ht="12" customHeight="1">
      <c r="A63" s="23" t="s">
        <v>5</v>
      </c>
      <c r="B63" s="20" t="s">
        <v>114</v>
      </c>
      <c r="C63" s="21">
        <v>72</v>
      </c>
      <c r="D63" s="22">
        <v>216</v>
      </c>
      <c r="E63" s="19" t="s">
        <v>112</v>
      </c>
      <c r="F63" s="26">
        <v>0.79</v>
      </c>
      <c r="G63" s="26">
        <f t="shared" si="1"/>
        <v>56.88</v>
      </c>
      <c r="H63" s="27" t="s">
        <v>124</v>
      </c>
      <c r="I63" s="31"/>
    </row>
    <row r="64" spans="1:9" s="28" customFormat="1" ht="12" customHeight="1">
      <c r="A64" s="23"/>
      <c r="B64" s="30" t="s">
        <v>7</v>
      </c>
      <c r="C64" s="24" t="s">
        <v>0</v>
      </c>
      <c r="D64" s="25" t="s">
        <v>2</v>
      </c>
      <c r="E64" s="32" t="s">
        <v>1</v>
      </c>
      <c r="F64" s="24" t="s">
        <v>3</v>
      </c>
      <c r="G64" s="24" t="s">
        <v>15</v>
      </c>
      <c r="H64" s="36" t="s">
        <v>23</v>
      </c>
      <c r="I64" s="31"/>
    </row>
    <row r="65" spans="1:8" s="31" customFormat="1" ht="12" customHeight="1">
      <c r="A65" s="23" t="s">
        <v>11</v>
      </c>
      <c r="B65" s="20" t="s">
        <v>76</v>
      </c>
      <c r="C65" s="21">
        <v>72</v>
      </c>
      <c r="D65" s="22" t="s">
        <v>12</v>
      </c>
      <c r="E65" s="19" t="s">
        <v>16</v>
      </c>
      <c r="F65" s="26">
        <v>0.7</v>
      </c>
      <c r="G65" s="26">
        <f aca="true" t="shared" si="2" ref="G65:G89">F65*C65</f>
        <v>50.4</v>
      </c>
      <c r="H65" s="37" t="s">
        <v>19</v>
      </c>
    </row>
    <row r="66" spans="1:8" s="31" customFormat="1" ht="11.25" customHeight="1">
      <c r="A66" s="23" t="s">
        <v>11</v>
      </c>
      <c r="B66" s="38" t="s">
        <v>77</v>
      </c>
      <c r="C66" s="21">
        <v>72</v>
      </c>
      <c r="D66" s="22" t="s">
        <v>12</v>
      </c>
      <c r="E66" s="19" t="s">
        <v>16</v>
      </c>
      <c r="F66" s="26">
        <v>0.7</v>
      </c>
      <c r="G66" s="26">
        <f t="shared" si="2"/>
        <v>50.4</v>
      </c>
      <c r="H66" s="37" t="s">
        <v>19</v>
      </c>
    </row>
    <row r="67" spans="1:9" s="28" customFormat="1" ht="12" customHeight="1">
      <c r="A67" s="23" t="s">
        <v>5</v>
      </c>
      <c r="B67" s="20" t="s">
        <v>34</v>
      </c>
      <c r="C67" s="21">
        <v>72</v>
      </c>
      <c r="D67" s="22" t="s">
        <v>4</v>
      </c>
      <c r="E67" s="19" t="s">
        <v>132</v>
      </c>
      <c r="F67" s="26">
        <v>1.15</v>
      </c>
      <c r="G67" s="26">
        <f t="shared" si="2"/>
        <v>82.8</v>
      </c>
      <c r="H67" s="27" t="s">
        <v>133</v>
      </c>
      <c r="I67" s="31"/>
    </row>
    <row r="68" spans="1:9" s="28" customFormat="1" ht="12" customHeight="1">
      <c r="A68" s="23" t="s">
        <v>5</v>
      </c>
      <c r="B68" s="20" t="s">
        <v>48</v>
      </c>
      <c r="C68" s="21">
        <v>72</v>
      </c>
      <c r="D68" s="22" t="s">
        <v>4</v>
      </c>
      <c r="E68" s="19" t="s">
        <v>128</v>
      </c>
      <c r="F68" s="26">
        <v>1.15</v>
      </c>
      <c r="G68" s="26">
        <f t="shared" si="2"/>
        <v>82.8</v>
      </c>
      <c r="H68" s="27" t="s">
        <v>124</v>
      </c>
      <c r="I68" s="31"/>
    </row>
    <row r="69" spans="1:9" s="28" customFormat="1" ht="12" customHeight="1">
      <c r="A69" s="23" t="s">
        <v>5</v>
      </c>
      <c r="B69" s="20" t="s">
        <v>35</v>
      </c>
      <c r="C69" s="21">
        <v>72</v>
      </c>
      <c r="D69" s="22" t="s">
        <v>4</v>
      </c>
      <c r="E69" s="19" t="s">
        <v>128</v>
      </c>
      <c r="F69" s="26">
        <v>1.15</v>
      </c>
      <c r="G69" s="26">
        <f t="shared" si="2"/>
        <v>82.8</v>
      </c>
      <c r="H69" s="27" t="s">
        <v>124</v>
      </c>
      <c r="I69" s="31"/>
    </row>
    <row r="70" spans="1:9" s="28" customFormat="1" ht="12" customHeight="1">
      <c r="A70" s="23" t="s">
        <v>5</v>
      </c>
      <c r="B70" s="20" t="s">
        <v>36</v>
      </c>
      <c r="C70" s="21">
        <v>72</v>
      </c>
      <c r="D70" s="22" t="s">
        <v>4</v>
      </c>
      <c r="E70" s="19" t="s">
        <v>128</v>
      </c>
      <c r="F70" s="26">
        <v>1.15</v>
      </c>
      <c r="G70" s="26">
        <f t="shared" si="2"/>
        <v>82.8</v>
      </c>
      <c r="H70" s="27" t="s">
        <v>124</v>
      </c>
      <c r="I70" s="31"/>
    </row>
    <row r="71" spans="1:8" s="31" customFormat="1" ht="12" customHeight="1">
      <c r="A71" s="23" t="s">
        <v>5</v>
      </c>
      <c r="B71" s="20" t="s">
        <v>78</v>
      </c>
      <c r="C71" s="21">
        <v>72</v>
      </c>
      <c r="D71" s="22" t="s">
        <v>4</v>
      </c>
      <c r="E71" s="19" t="s">
        <v>128</v>
      </c>
      <c r="F71" s="26">
        <v>1.15</v>
      </c>
      <c r="G71" s="26">
        <f t="shared" si="2"/>
        <v>82.8</v>
      </c>
      <c r="H71" s="37" t="s">
        <v>27</v>
      </c>
    </row>
    <row r="72" spans="1:9" s="28" customFormat="1" ht="12" customHeight="1">
      <c r="A72" s="23" t="s">
        <v>5</v>
      </c>
      <c r="B72" s="20" t="s">
        <v>37</v>
      </c>
      <c r="C72" s="21">
        <v>72</v>
      </c>
      <c r="D72" s="22" t="s">
        <v>4</v>
      </c>
      <c r="E72" s="19" t="s">
        <v>128</v>
      </c>
      <c r="F72" s="26">
        <v>1.15</v>
      </c>
      <c r="G72" s="26">
        <f t="shared" si="2"/>
        <v>82.8</v>
      </c>
      <c r="H72" s="27" t="s">
        <v>124</v>
      </c>
      <c r="I72" s="31"/>
    </row>
    <row r="73" spans="1:9" s="28" customFormat="1" ht="12" customHeight="1">
      <c r="A73" s="23" t="s">
        <v>5</v>
      </c>
      <c r="B73" s="20" t="s">
        <v>38</v>
      </c>
      <c r="C73" s="21">
        <v>72</v>
      </c>
      <c r="D73" s="22" t="s">
        <v>4</v>
      </c>
      <c r="E73" s="19" t="s">
        <v>128</v>
      </c>
      <c r="F73" s="26">
        <v>1.15</v>
      </c>
      <c r="G73" s="26">
        <f t="shared" si="2"/>
        <v>82.8</v>
      </c>
      <c r="H73" s="27" t="s">
        <v>124</v>
      </c>
      <c r="I73" s="31"/>
    </row>
    <row r="74" spans="1:9" s="28" customFormat="1" ht="12" customHeight="1">
      <c r="A74" s="23" t="s">
        <v>5</v>
      </c>
      <c r="B74" s="20" t="s">
        <v>39</v>
      </c>
      <c r="C74" s="21">
        <v>72</v>
      </c>
      <c r="D74" s="22" t="s">
        <v>4</v>
      </c>
      <c r="E74" s="19" t="s">
        <v>128</v>
      </c>
      <c r="F74" s="26">
        <v>1.15</v>
      </c>
      <c r="G74" s="26">
        <f>F74*C74</f>
        <v>82.8</v>
      </c>
      <c r="H74" s="27" t="s">
        <v>124</v>
      </c>
      <c r="I74" s="31"/>
    </row>
    <row r="75" spans="1:9" s="28" customFormat="1" ht="12" customHeight="1">
      <c r="A75" s="23" t="s">
        <v>5</v>
      </c>
      <c r="B75" s="20" t="s">
        <v>59</v>
      </c>
      <c r="C75" s="21">
        <v>72</v>
      </c>
      <c r="D75" s="22" t="s">
        <v>4</v>
      </c>
      <c r="E75" s="19" t="s">
        <v>128</v>
      </c>
      <c r="F75" s="26">
        <v>1.15</v>
      </c>
      <c r="G75" s="26">
        <f t="shared" si="2"/>
        <v>82.8</v>
      </c>
      <c r="H75" s="37" t="s">
        <v>28</v>
      </c>
      <c r="I75" s="31"/>
    </row>
    <row r="76" spans="1:9" s="28" customFormat="1" ht="12" customHeight="1">
      <c r="A76" s="23" t="s">
        <v>5</v>
      </c>
      <c r="B76" s="20" t="s">
        <v>40</v>
      </c>
      <c r="C76" s="21">
        <v>72</v>
      </c>
      <c r="D76" s="22" t="s">
        <v>4</v>
      </c>
      <c r="E76" s="19" t="s">
        <v>128</v>
      </c>
      <c r="F76" s="26">
        <v>1.15</v>
      </c>
      <c r="G76" s="26">
        <f t="shared" si="2"/>
        <v>82.8</v>
      </c>
      <c r="H76" s="27" t="s">
        <v>124</v>
      </c>
      <c r="I76" s="31"/>
    </row>
    <row r="77" spans="1:9" s="28" customFormat="1" ht="12" customHeight="1">
      <c r="A77" s="23" t="s">
        <v>5</v>
      </c>
      <c r="B77" s="20" t="s">
        <v>49</v>
      </c>
      <c r="C77" s="21">
        <v>72</v>
      </c>
      <c r="D77" s="22" t="s">
        <v>4</v>
      </c>
      <c r="E77" s="19" t="s">
        <v>128</v>
      </c>
      <c r="F77" s="26">
        <v>1.15</v>
      </c>
      <c r="G77" s="26">
        <f t="shared" si="2"/>
        <v>82.8</v>
      </c>
      <c r="H77" s="37" t="s">
        <v>28</v>
      </c>
      <c r="I77" s="31"/>
    </row>
    <row r="78" spans="1:9" s="28" customFormat="1" ht="12" customHeight="1">
      <c r="A78" s="23" t="s">
        <v>5</v>
      </c>
      <c r="B78" s="20" t="s">
        <v>41</v>
      </c>
      <c r="C78" s="21">
        <v>72</v>
      </c>
      <c r="D78" s="22" t="s">
        <v>4</v>
      </c>
      <c r="E78" s="19" t="s">
        <v>132</v>
      </c>
      <c r="F78" s="26">
        <v>1.15</v>
      </c>
      <c r="G78" s="26">
        <f t="shared" si="2"/>
        <v>82.8</v>
      </c>
      <c r="H78" s="37" t="s">
        <v>26</v>
      </c>
      <c r="I78" s="31"/>
    </row>
    <row r="79" spans="1:8" s="31" customFormat="1" ht="12" customHeight="1">
      <c r="A79" s="23" t="s">
        <v>5</v>
      </c>
      <c r="B79" s="20" t="s">
        <v>79</v>
      </c>
      <c r="C79" s="21">
        <v>72</v>
      </c>
      <c r="D79" s="22" t="s">
        <v>4</v>
      </c>
      <c r="E79" s="19" t="s">
        <v>128</v>
      </c>
      <c r="F79" s="26">
        <v>1.15</v>
      </c>
      <c r="G79" s="26">
        <f t="shared" si="2"/>
        <v>82.8</v>
      </c>
      <c r="H79" s="37" t="s">
        <v>27</v>
      </c>
    </row>
    <row r="80" spans="1:8" s="31" customFormat="1" ht="12" customHeight="1">
      <c r="A80" s="23"/>
      <c r="B80" s="20" t="s">
        <v>131</v>
      </c>
      <c r="C80" s="21">
        <v>72</v>
      </c>
      <c r="D80" s="22" t="s">
        <v>4</v>
      </c>
      <c r="E80" s="19" t="s">
        <v>128</v>
      </c>
      <c r="F80" s="26">
        <v>1.15</v>
      </c>
      <c r="G80" s="26">
        <f t="shared" si="2"/>
        <v>82.8</v>
      </c>
      <c r="H80" s="37" t="s">
        <v>29</v>
      </c>
    </row>
    <row r="81" spans="1:9" s="28" customFormat="1" ht="12" customHeight="1">
      <c r="A81" s="23" t="s">
        <v>5</v>
      </c>
      <c r="B81" s="20" t="s">
        <v>56</v>
      </c>
      <c r="C81" s="21">
        <v>72</v>
      </c>
      <c r="D81" s="22" t="s">
        <v>4</v>
      </c>
      <c r="E81" s="19" t="s">
        <v>128</v>
      </c>
      <c r="F81" s="26">
        <v>1.15</v>
      </c>
      <c r="G81" s="26">
        <f t="shared" si="2"/>
        <v>82.8</v>
      </c>
      <c r="H81" s="37" t="s">
        <v>29</v>
      </c>
      <c r="I81" s="31"/>
    </row>
    <row r="82" spans="1:8" s="31" customFormat="1" ht="12" customHeight="1">
      <c r="A82" s="23" t="s">
        <v>5</v>
      </c>
      <c r="B82" s="20" t="s">
        <v>80</v>
      </c>
      <c r="C82" s="21">
        <v>72</v>
      </c>
      <c r="D82" s="22" t="s">
        <v>4</v>
      </c>
      <c r="E82" s="19" t="s">
        <v>128</v>
      </c>
      <c r="F82" s="26">
        <v>1.15</v>
      </c>
      <c r="G82" s="26">
        <f>F82*C82</f>
        <v>82.8</v>
      </c>
      <c r="H82" s="27" t="s">
        <v>124</v>
      </c>
    </row>
    <row r="83" spans="1:9" s="28" customFormat="1" ht="12" customHeight="1">
      <c r="A83" s="23" t="s">
        <v>11</v>
      </c>
      <c r="B83" s="38" t="s">
        <v>42</v>
      </c>
      <c r="C83" s="21">
        <v>72</v>
      </c>
      <c r="D83" s="22" t="s">
        <v>12</v>
      </c>
      <c r="E83" s="19" t="s">
        <v>119</v>
      </c>
      <c r="F83" s="26">
        <v>0.68</v>
      </c>
      <c r="G83" s="26">
        <f t="shared" si="2"/>
        <v>48.96</v>
      </c>
      <c r="H83" s="37" t="s">
        <v>30</v>
      </c>
      <c r="I83" s="31"/>
    </row>
    <row r="84" spans="1:8" s="31" customFormat="1" ht="12" customHeight="1">
      <c r="A84" s="23" t="s">
        <v>11</v>
      </c>
      <c r="B84" s="20" t="s">
        <v>81</v>
      </c>
      <c r="C84" s="21">
        <v>72</v>
      </c>
      <c r="D84" s="22" t="s">
        <v>12</v>
      </c>
      <c r="E84" s="19" t="s">
        <v>118</v>
      </c>
      <c r="F84" s="26">
        <v>0.63</v>
      </c>
      <c r="G84" s="26">
        <f>F84*C84</f>
        <v>45.36</v>
      </c>
      <c r="H84" s="27" t="s">
        <v>18</v>
      </c>
    </row>
    <row r="85" spans="1:8" s="31" customFormat="1" ht="12" customHeight="1">
      <c r="A85" s="23" t="s">
        <v>5</v>
      </c>
      <c r="B85" s="20" t="s">
        <v>96</v>
      </c>
      <c r="C85" s="21">
        <v>72</v>
      </c>
      <c r="D85" s="22" t="s">
        <v>4</v>
      </c>
      <c r="E85" s="19" t="s">
        <v>129</v>
      </c>
      <c r="F85" s="26">
        <v>1.55</v>
      </c>
      <c r="G85" s="26">
        <f t="shared" si="2"/>
        <v>111.60000000000001</v>
      </c>
      <c r="H85" s="37" t="s">
        <v>28</v>
      </c>
    </row>
    <row r="86" spans="1:8" s="31" customFormat="1" ht="12" customHeight="1">
      <c r="A86" s="23" t="s">
        <v>10</v>
      </c>
      <c r="B86" s="38" t="s">
        <v>82</v>
      </c>
      <c r="C86" s="21">
        <v>72</v>
      </c>
      <c r="D86" s="22" t="s">
        <v>12</v>
      </c>
      <c r="E86" s="19" t="s">
        <v>123</v>
      </c>
      <c r="F86" s="26">
        <v>0.63</v>
      </c>
      <c r="G86" s="26">
        <f t="shared" si="2"/>
        <v>45.36</v>
      </c>
      <c r="H86" s="27" t="s">
        <v>17</v>
      </c>
    </row>
    <row r="87" spans="1:9" s="29" customFormat="1" ht="12" customHeight="1">
      <c r="A87" s="23" t="s">
        <v>11</v>
      </c>
      <c r="B87" s="20" t="s">
        <v>74</v>
      </c>
      <c r="C87" s="21">
        <v>72</v>
      </c>
      <c r="D87" s="22" t="s">
        <v>12</v>
      </c>
      <c r="E87" s="19" t="s">
        <v>118</v>
      </c>
      <c r="F87" s="26">
        <v>0.58</v>
      </c>
      <c r="G87" s="26">
        <f t="shared" si="2"/>
        <v>41.76</v>
      </c>
      <c r="H87" s="27" t="s">
        <v>14</v>
      </c>
      <c r="I87" s="31"/>
    </row>
    <row r="88" spans="1:9" s="39" customFormat="1" ht="12" customHeight="1">
      <c r="A88" s="33" t="s">
        <v>11</v>
      </c>
      <c r="B88" s="20" t="s">
        <v>75</v>
      </c>
      <c r="C88" s="21">
        <v>72</v>
      </c>
      <c r="D88" s="22" t="s">
        <v>12</v>
      </c>
      <c r="E88" s="19" t="s">
        <v>118</v>
      </c>
      <c r="F88" s="26">
        <v>0.58</v>
      </c>
      <c r="G88" s="26">
        <f>F88*C88</f>
        <v>41.76</v>
      </c>
      <c r="H88" s="27" t="s">
        <v>14</v>
      </c>
      <c r="I88" s="50"/>
    </row>
    <row r="89" spans="1:8" s="31" customFormat="1" ht="12" customHeight="1">
      <c r="A89" s="23" t="s">
        <v>5</v>
      </c>
      <c r="B89" s="16" t="s">
        <v>86</v>
      </c>
      <c r="C89" s="17">
        <v>72</v>
      </c>
      <c r="D89" s="18">
        <v>1008</v>
      </c>
      <c r="E89" s="19" t="s">
        <v>112</v>
      </c>
      <c r="F89" s="34">
        <v>1.75</v>
      </c>
      <c r="G89" s="34">
        <f t="shared" si="2"/>
        <v>126</v>
      </c>
      <c r="H89" s="27" t="s">
        <v>124</v>
      </c>
    </row>
    <row r="90" spans="1:8" ht="12" customHeight="1">
      <c r="A90" s="1"/>
      <c r="B90" s="8"/>
      <c r="C90" s="9"/>
      <c r="D90" s="12"/>
      <c r="E90" s="10"/>
      <c r="F90" s="11"/>
      <c r="G90" s="11"/>
      <c r="H90" s="13"/>
    </row>
    <row r="91" spans="1:8" ht="12" customHeight="1">
      <c r="A91" s="1"/>
      <c r="B91" s="8"/>
      <c r="C91" s="9"/>
      <c r="D91" s="12"/>
      <c r="E91" s="10"/>
      <c r="F91" s="11"/>
      <c r="G91" s="11"/>
      <c r="H91" s="13"/>
    </row>
    <row r="92" spans="1:8" ht="12" customHeight="1">
      <c r="A92" s="1"/>
      <c r="B92" s="8"/>
      <c r="C92" s="9"/>
      <c r="D92" s="12"/>
      <c r="E92" s="10"/>
      <c r="F92" s="11"/>
      <c r="G92" s="11"/>
      <c r="H92" s="13"/>
    </row>
    <row r="93" spans="1:8" ht="12" customHeight="1">
      <c r="A93" s="1"/>
      <c r="B93" s="8"/>
      <c r="C93" s="9"/>
      <c r="D93" s="12"/>
      <c r="E93" s="10"/>
      <c r="F93" s="11"/>
      <c r="G93" s="11"/>
      <c r="H93" s="13"/>
    </row>
    <row r="94" spans="1:8" ht="12" customHeight="1">
      <c r="A94" s="1"/>
      <c r="B94" s="8"/>
      <c r="C94" s="9"/>
      <c r="D94" s="12"/>
      <c r="E94" s="10"/>
      <c r="F94" s="11"/>
      <c r="G94" s="11"/>
      <c r="H94" s="13"/>
    </row>
    <row r="95" spans="1:8" ht="12" customHeight="1">
      <c r="A95" s="1"/>
      <c r="B95" s="8"/>
      <c r="C95" s="9"/>
      <c r="D95" s="12"/>
      <c r="E95" s="10"/>
      <c r="F95" s="11"/>
      <c r="G95" s="11"/>
      <c r="H95" s="13"/>
    </row>
    <row r="96" spans="1:8" ht="12" customHeight="1">
      <c r="A96" s="1"/>
      <c r="B96" s="8"/>
      <c r="C96" s="9"/>
      <c r="D96" s="12"/>
      <c r="E96" s="10"/>
      <c r="F96" s="11"/>
      <c r="G96" s="11"/>
      <c r="H96" s="13"/>
    </row>
    <row r="97" spans="1:8" ht="12" customHeight="1">
      <c r="A97" s="1"/>
      <c r="B97" s="8"/>
      <c r="C97" s="9"/>
      <c r="D97" s="12"/>
      <c r="E97" s="10"/>
      <c r="F97" s="11"/>
      <c r="G97" s="11"/>
      <c r="H97" s="13"/>
    </row>
    <row r="98" spans="1:8" ht="12" customHeight="1">
      <c r="A98" s="1"/>
      <c r="B98" s="8"/>
      <c r="C98" s="9"/>
      <c r="D98" s="12"/>
      <c r="E98" s="10"/>
      <c r="F98" s="11"/>
      <c r="G98" s="11"/>
      <c r="H98" s="13"/>
    </row>
    <row r="99" spans="1:8" ht="12" customHeight="1">
      <c r="A99" s="1"/>
      <c r="B99" s="8"/>
      <c r="C99" s="9"/>
      <c r="D99" s="12"/>
      <c r="E99" s="10"/>
      <c r="F99" s="11"/>
      <c r="G99" s="11"/>
      <c r="H99" s="13"/>
    </row>
    <row r="100" spans="1:8" ht="12" customHeight="1">
      <c r="A100" s="1"/>
      <c r="B100" s="8"/>
      <c r="C100" s="9"/>
      <c r="D100" s="12"/>
      <c r="E100" s="10"/>
      <c r="F100" s="11"/>
      <c r="G100" s="11"/>
      <c r="H100" s="13"/>
    </row>
    <row r="101" spans="1:8" ht="12" customHeight="1">
      <c r="A101" s="1"/>
      <c r="B101" s="8"/>
      <c r="C101" s="9"/>
      <c r="D101" s="12"/>
      <c r="E101" s="10"/>
      <c r="F101" s="11"/>
      <c r="G101" s="11"/>
      <c r="H101" s="13"/>
    </row>
    <row r="102" spans="1:8" ht="12" customHeight="1">
      <c r="A102" s="1"/>
      <c r="B102" s="8"/>
      <c r="C102" s="9"/>
      <c r="D102" s="12"/>
      <c r="E102" s="10"/>
      <c r="F102" s="11"/>
      <c r="G102" s="11"/>
      <c r="H102" s="13"/>
    </row>
    <row r="103" spans="1:8" ht="12" customHeight="1">
      <c r="A103" s="1"/>
      <c r="B103" s="8"/>
      <c r="C103" s="9"/>
      <c r="D103" s="12"/>
      <c r="E103" s="10"/>
      <c r="F103" s="11"/>
      <c r="G103" s="11"/>
      <c r="H103" s="13"/>
    </row>
    <row r="104" spans="1:8" ht="12" customHeight="1">
      <c r="A104" s="1"/>
      <c r="B104" s="8"/>
      <c r="C104" s="9"/>
      <c r="D104" s="12"/>
      <c r="E104" s="10"/>
      <c r="F104" s="11"/>
      <c r="G104" s="11"/>
      <c r="H104" s="13"/>
    </row>
    <row r="105" spans="1:8" ht="12" customHeight="1">
      <c r="A105" s="1"/>
      <c r="B105" s="8"/>
      <c r="C105" s="9"/>
      <c r="D105" s="12"/>
      <c r="E105" s="10"/>
      <c r="F105" s="11"/>
      <c r="G105" s="11"/>
      <c r="H105" s="13"/>
    </row>
    <row r="106" spans="1:8" ht="12" customHeight="1">
      <c r="A106" s="1"/>
      <c r="B106" s="8"/>
      <c r="C106" s="9"/>
      <c r="D106" s="12"/>
      <c r="E106" s="10"/>
      <c r="F106" s="11"/>
      <c r="G106" s="11"/>
      <c r="H106" s="13"/>
    </row>
    <row r="107" spans="1:8" ht="12" customHeight="1">
      <c r="A107" s="1"/>
      <c r="B107" s="8"/>
      <c r="C107" s="9"/>
      <c r="D107" s="12"/>
      <c r="E107" s="10"/>
      <c r="F107" s="11"/>
      <c r="G107" s="11"/>
      <c r="H107" s="13"/>
    </row>
    <row r="108" spans="1:8" ht="12" customHeight="1">
      <c r="A108" s="1"/>
      <c r="B108" s="8"/>
      <c r="C108" s="9"/>
      <c r="D108" s="12"/>
      <c r="E108" s="10"/>
      <c r="F108" s="11"/>
      <c r="G108" s="11"/>
      <c r="H108" s="13"/>
    </row>
    <row r="109" spans="1:8" ht="12" customHeight="1">
      <c r="A109" s="1"/>
      <c r="B109" s="8"/>
      <c r="C109" s="9"/>
      <c r="D109" s="12"/>
      <c r="E109" s="10"/>
      <c r="F109" s="11"/>
      <c r="G109" s="11"/>
      <c r="H109" s="13"/>
    </row>
    <row r="110" spans="1:8" ht="12" customHeight="1">
      <c r="A110" s="1"/>
      <c r="B110" s="8"/>
      <c r="C110" s="9"/>
      <c r="D110" s="12"/>
      <c r="E110" s="10"/>
      <c r="F110" s="11"/>
      <c r="G110" s="11"/>
      <c r="H110" s="13"/>
    </row>
    <row r="111" spans="1:8" ht="12" customHeight="1">
      <c r="A111" s="1"/>
      <c r="B111" s="8"/>
      <c r="C111" s="9"/>
      <c r="D111" s="12"/>
      <c r="E111" s="10"/>
      <c r="F111" s="11"/>
      <c r="G111" s="11"/>
      <c r="H111" s="13"/>
    </row>
    <row r="112" spans="1:8" ht="12" customHeight="1">
      <c r="A112" s="1"/>
      <c r="B112" s="8"/>
      <c r="C112" s="9"/>
      <c r="D112" s="12"/>
      <c r="E112" s="10"/>
      <c r="F112" s="11"/>
      <c r="G112" s="11"/>
      <c r="H112" s="13"/>
    </row>
    <row r="113" spans="1:8" ht="12" customHeight="1">
      <c r="A113" s="1"/>
      <c r="B113" s="8"/>
      <c r="C113" s="9"/>
      <c r="D113" s="12"/>
      <c r="E113" s="10"/>
      <c r="F113" s="11"/>
      <c r="G113" s="11"/>
      <c r="H113" s="13"/>
    </row>
    <row r="129" ht="0.75" customHeight="1"/>
    <row r="135" ht="1.5" customHeight="1"/>
    <row r="136" ht="10.5" customHeight="1"/>
    <row r="137" ht="10.5" customHeight="1"/>
  </sheetData>
  <sheetProtection/>
  <mergeCells count="5">
    <mergeCell ref="B5:H5"/>
    <mergeCell ref="B7:H7"/>
    <mergeCell ref="B8:H8"/>
    <mergeCell ref="D10:H10"/>
    <mergeCell ref="B6:H6"/>
  </mergeCells>
  <conditionalFormatting sqref="H10 B10">
    <cfRule type="expression" priority="1" dxfId="0" stopIfTrue="1">
      <formula>"DATE"</formula>
    </cfRule>
  </conditionalFormatting>
  <printOptions/>
  <pageMargins left="0" right="0" top="0" bottom="0" header="0.3" footer="0.3"/>
  <pageSetup fitToHeight="0" fitToWidth="1" horizontalDpi="600" verticalDpi="600" orientation="portrait" scale="85" r:id="rId2"/>
  <rowBreaks count="1" manualBreakCount="1">
    <brk id="6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Magnolia Nursery</dc:creator>
  <cp:keywords/>
  <dc:description/>
  <cp:lastModifiedBy>Oliva Velasquez</cp:lastModifiedBy>
  <cp:lastPrinted>2020-09-24T15:35:07Z</cp:lastPrinted>
  <dcterms:created xsi:type="dcterms:W3CDTF">1999-05-20T12:36:54Z</dcterms:created>
  <dcterms:modified xsi:type="dcterms:W3CDTF">2020-10-01T19:52:34Z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