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68" windowHeight="5400" activeTab="0"/>
  </bookViews>
  <sheets>
    <sheet name="Avail." sheetId="1" r:id="rId1"/>
  </sheets>
  <definedNames>
    <definedName name="_xlnm.Print_Area" localSheetId="0">'Avail.'!$A$1:$H$151</definedName>
  </definedNames>
  <calcPr fullCalcOnLoad="1"/>
</workbook>
</file>

<file path=xl/sharedStrings.xml><?xml version="1.0" encoding="utf-8"?>
<sst xmlns="http://schemas.openxmlformats.org/spreadsheetml/2006/main" count="408" uniqueCount="141">
  <si>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</si>
  <si>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</si>
  <si>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</si>
  <si>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</si>
  <si>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</si>
  <si>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</si>
  <si>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</si>
  <si>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</si>
  <si>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</si>
  <si>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</si>
  <si>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</si>
  <si>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</si>
  <si>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</si>
  <si>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</si>
  <si>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Sow to Order</t>
  </si>
  <si>
    <t>Stick to Order</t>
  </si>
  <si>
    <t>Notes</t>
  </si>
  <si>
    <t>12 wk LT</t>
  </si>
  <si>
    <t>10 wk LT</t>
  </si>
  <si>
    <t>Stick to Order Lead Time - 10 weeks</t>
  </si>
  <si>
    <t>UNIT PRICE</t>
  </si>
  <si>
    <t>Rachela@magnoliagardens.com      www.MGNLiners.com</t>
  </si>
  <si>
    <t>Sow to order Lead Time - 10 weeks</t>
  </si>
  <si>
    <t>Sow to order</t>
  </si>
  <si>
    <t>Caryopteris x clandonsis 'First Choice' PP #11,958</t>
  </si>
  <si>
    <t>16 wk LT</t>
  </si>
  <si>
    <t>Stick to Order LT - 14 weeks</t>
  </si>
  <si>
    <t xml:space="preserve">  +15¢/pl royalty - Stick to Order LT - 10 weeks</t>
  </si>
  <si>
    <t>25c/pl royalty Stick to Order LT - 12 weeks</t>
  </si>
  <si>
    <t>Stick to Order Lead Time - 16 weeks</t>
  </si>
  <si>
    <t>24 wk LT</t>
  </si>
  <si>
    <t>Stick to Order Lead Time - 24 weeks</t>
  </si>
  <si>
    <t>Sow to Order Lead Time - 16 weeks</t>
  </si>
  <si>
    <t>Sow to Order Lead Time - 24 weeks</t>
  </si>
  <si>
    <t>Sow to order Lead Time - 16 weeks</t>
  </si>
  <si>
    <t>NOTES</t>
  </si>
  <si>
    <t>Sow to Order Lead Time - 14 weeks</t>
  </si>
  <si>
    <t xml:space="preserve"> + 12¢/pl incl tag Stick to Order LT -16 Weeks</t>
  </si>
  <si>
    <t xml:space="preserve"> + 25¢/pl royalty  </t>
  </si>
  <si>
    <t xml:space="preserve"> + 15¢ royalty/pl </t>
  </si>
  <si>
    <t xml:space="preserve"> + 30¢ royalty/pl </t>
  </si>
  <si>
    <t xml:space="preserve"> + 20¢ royalty/pl </t>
  </si>
  <si>
    <t xml:space="preserve"> + 35¢ royalty/pl  </t>
  </si>
  <si>
    <t xml:space="preserve"> + 35¢ royalty/pl </t>
  </si>
  <si>
    <t xml:space="preserve"> + 15¢ royalty/pl - tag Lead Time - 12 weeks</t>
  </si>
  <si>
    <t xml:space="preserve"> + 30¢/pl royalty </t>
  </si>
  <si>
    <t xml:space="preserve"> + 25¢/pl royalty </t>
  </si>
  <si>
    <t xml:space="preserve">NOW </t>
  </si>
  <si>
    <t xml:space="preserve">Available Now </t>
  </si>
  <si>
    <r>
      <t xml:space="preserve">Asparagus meyeri </t>
    </r>
    <r>
      <rPr>
        <sz val="10"/>
        <rFont val="Arial"/>
        <family val="2"/>
      </rPr>
      <t>'Foxtail Fern'</t>
    </r>
  </si>
  <si>
    <r>
      <t xml:space="preserve">Echinacea </t>
    </r>
    <r>
      <rPr>
        <sz val="10"/>
        <rFont val="Arial"/>
        <family val="2"/>
      </rPr>
      <t>'Pow Wow Wild Berry'</t>
    </r>
  </si>
  <si>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</si>
  <si>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</si>
  <si>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</si>
  <si>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</si>
  <si>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</si>
  <si>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</si>
  <si>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</si>
  <si>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</si>
  <si>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</si>
  <si>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 xml:space="preserve">Rudbeckia fulgida </t>
    </r>
    <r>
      <rPr>
        <sz val="10"/>
        <rFont val="Arial"/>
        <family val="2"/>
      </rPr>
      <t>'Goldstrum'</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</si>
  <si>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</si>
  <si>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</si>
  <si>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</si>
  <si>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</si>
  <si>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Agapanthus orientalis ‘</t>
    </r>
    <r>
      <rPr>
        <sz val="10"/>
        <rFont val="Arial"/>
        <family val="2"/>
      </rPr>
      <t>PMN06’ Queen Mum**</t>
    </r>
  </si>
  <si>
    <r>
      <t xml:space="preserve">Melinus nerviglumis </t>
    </r>
    <r>
      <rPr>
        <sz val="10"/>
        <rFont val="Arial"/>
        <family val="2"/>
      </rPr>
      <t>'Savannah' Ruby Grass</t>
    </r>
  </si>
  <si>
    <r>
      <t xml:space="preserve">Festuca glauca </t>
    </r>
    <r>
      <rPr>
        <sz val="10"/>
        <rFont val="Arial"/>
        <family val="2"/>
      </rPr>
      <t>'Elijah Blue'</t>
    </r>
  </si>
  <si>
    <r>
      <t xml:space="preserve">Pennisetum setaceum </t>
    </r>
    <r>
      <rPr>
        <sz val="10"/>
        <rFont val="Arial"/>
        <family val="2"/>
      </rPr>
      <t>'Rubrum' Purple Fountain Grass</t>
    </r>
  </si>
  <si>
    <r>
      <t xml:space="preserve">Rubus </t>
    </r>
    <r>
      <rPr>
        <sz val="10"/>
        <rFont val="Arial"/>
        <family val="2"/>
      </rPr>
      <t>'Black Diamond'</t>
    </r>
  </si>
  <si>
    <r>
      <t>Rubus</t>
    </r>
    <r>
      <rPr>
        <sz val="10"/>
        <rFont val="Arial"/>
        <family val="2"/>
      </rPr>
      <t xml:space="preserve"> 'Osage' PPAF</t>
    </r>
  </si>
  <si>
    <r>
      <t xml:space="preserve">Hakonechloa </t>
    </r>
    <r>
      <rPr>
        <sz val="10"/>
        <rFont val="Arial"/>
        <family val="2"/>
      </rPr>
      <t>'All Gold'</t>
    </r>
  </si>
  <si>
    <r>
      <t xml:space="preserve">Hakonechloa </t>
    </r>
    <r>
      <rPr>
        <sz val="10"/>
        <rFont val="Arial"/>
        <family val="2"/>
      </rPr>
      <t>'Aureola'</t>
    </r>
  </si>
  <si>
    <r>
      <t xml:space="preserve">Hesperaloe parvifolia </t>
    </r>
    <r>
      <rPr>
        <sz val="10"/>
        <rFont val="Arial"/>
        <family val="2"/>
      </rPr>
      <t>Red Yucca</t>
    </r>
  </si>
  <si>
    <t xml:space="preserve"> Large Liners! + 10¢/pl royalty Stick to Order LT - 10 weeks</t>
  </si>
  <si>
    <t xml:space="preserve">Large Liners! + 20¢ royalty/pl </t>
  </si>
  <si>
    <r>
      <t xml:space="preserve">Rudbeckia hirta </t>
    </r>
    <r>
      <rPr>
        <sz val="10"/>
        <rFont val="Arial"/>
        <family val="2"/>
      </rPr>
      <t>'Denver Daisy'</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</si>
  <si>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</si>
  <si>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</si>
  <si>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</si>
  <si>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</si>
  <si>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</si>
  <si>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Agapanthus a. '</t>
    </r>
    <r>
      <rPr>
        <sz val="10"/>
        <rFont val="Arial"/>
        <family val="2"/>
      </rPr>
      <t>Improved Peter Pan' ('Peter Pan' on steroids)</t>
    </r>
  </si>
  <si>
    <r>
      <t>Rubus</t>
    </r>
    <r>
      <rPr>
        <sz val="10"/>
        <rFont val="Arial"/>
        <family val="2"/>
      </rPr>
      <t xml:space="preserve"> 'Prime-Ark' ® Traveler PPAF</t>
    </r>
  </si>
  <si>
    <r>
      <t xml:space="preserve">Dianella tasmanica </t>
    </r>
    <r>
      <rPr>
        <sz val="10"/>
        <rFont val="Arial"/>
        <family val="2"/>
      </rPr>
      <t>White Variegated</t>
    </r>
  </si>
  <si>
    <r>
      <t xml:space="preserve">Clerodendrum </t>
    </r>
    <r>
      <rPr>
        <sz val="10"/>
        <rFont val="Arial"/>
        <family val="2"/>
      </rPr>
      <t xml:space="preserve">'Musical Notes'  </t>
    </r>
  </si>
  <si>
    <r>
      <t xml:space="preserve">Cordyline australis </t>
    </r>
    <r>
      <rPr>
        <sz val="10"/>
        <rFont val="Arial"/>
        <family val="2"/>
      </rPr>
      <t>'Red Star'</t>
    </r>
  </si>
  <si>
    <r>
      <t>Rubus</t>
    </r>
    <r>
      <rPr>
        <sz val="10"/>
        <rFont val="Arial"/>
        <family val="2"/>
      </rPr>
      <t xml:space="preserve"> 'Natchez' PP 20,891</t>
    </r>
  </si>
  <si>
    <r>
      <rPr>
        <i/>
        <sz val="10"/>
        <rFont val="Arial"/>
        <family val="2"/>
      </rPr>
      <t>Agapanthus</t>
    </r>
    <r>
      <rPr>
        <sz val="10"/>
        <rFont val="Arial"/>
        <family val="2"/>
      </rPr>
      <t xml:space="preserve"> 'Elaine'</t>
    </r>
  </si>
  <si>
    <r>
      <t xml:space="preserve">Alpinia zerumbet </t>
    </r>
    <r>
      <rPr>
        <sz val="10"/>
        <rFont val="Arial"/>
        <family val="2"/>
      </rPr>
      <t>'Variegata'</t>
    </r>
  </si>
  <si>
    <r>
      <t>Bulbine frutescens</t>
    </r>
    <r>
      <rPr>
        <sz val="10"/>
        <rFont val="Arial"/>
        <family val="2"/>
      </rPr>
      <t xml:space="preserve"> Orange Bulbine</t>
    </r>
  </si>
  <si>
    <r>
      <t xml:space="preserve">Echinacea hybrida </t>
    </r>
    <r>
      <rPr>
        <sz val="10"/>
        <rFont val="Arial"/>
        <family val="2"/>
      </rPr>
      <t>'Cheyenne Spirit'</t>
    </r>
  </si>
  <si>
    <r>
      <t xml:space="preserve">Echinacea </t>
    </r>
    <r>
      <rPr>
        <sz val="10"/>
        <rFont val="Arial"/>
        <family val="2"/>
      </rPr>
      <t>'Magnus'</t>
    </r>
  </si>
  <si>
    <r>
      <t xml:space="preserve">Echinacea </t>
    </r>
    <r>
      <rPr>
        <sz val="10"/>
        <rFont val="Arial"/>
        <family val="2"/>
      </rPr>
      <t>'Pow Wow White'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</si>
  <si>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</si>
  <si>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</si>
  <si>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Agapanthus </t>
    </r>
    <r>
      <rPr>
        <sz val="10"/>
        <rFont val="Arial"/>
        <family val="2"/>
      </rPr>
      <t>'Twister' PP 25,519</t>
    </r>
  </si>
  <si>
    <r>
      <t xml:space="preserve">Ajuga reptans </t>
    </r>
    <r>
      <rPr>
        <sz val="10"/>
        <rFont val="Arial"/>
        <family val="2"/>
      </rPr>
      <t xml:space="preserve">'Black Scallop' PP# 15,815                               </t>
    </r>
  </si>
  <si>
    <r>
      <t xml:space="preserve">Carex testacea </t>
    </r>
    <r>
      <rPr>
        <sz val="10"/>
        <rFont val="Arial"/>
        <family val="2"/>
      </rPr>
      <t>'Prairie Fire' Orange Sedge (Seasonal Crop)</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</si>
  <si>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</si>
  <si>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</si>
  <si>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</si>
  <si>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Moraea (Dietes) bicolor</t>
    </r>
    <r>
      <rPr>
        <sz val="10"/>
        <rFont val="Arial"/>
        <family val="2"/>
      </rPr>
      <t xml:space="preserve"> Bicolor Iris</t>
    </r>
  </si>
  <si>
    <r>
      <t xml:space="preserve">Moraea (Dietes) iriodoides </t>
    </r>
    <r>
      <rPr>
        <sz val="10"/>
        <rFont val="Arial"/>
        <family val="2"/>
      </rPr>
      <t>Butterfly/African Iris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</si>
  <si>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</si>
  <si>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</si>
  <si>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</si>
  <si>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</si>
  <si>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</si>
  <si>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</si>
  <si>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</si>
  <si>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Tulbaghia violacea </t>
    </r>
    <r>
      <rPr>
        <sz val="10"/>
        <rFont val="Arial"/>
        <family val="2"/>
      </rPr>
      <t>'John Rider'</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</si>
  <si>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</si>
  <si>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</si>
  <si>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</si>
  <si>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</si>
  <si>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</si>
  <si>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</si>
  <si>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Rubus</t>
    </r>
    <r>
      <rPr>
        <sz val="10"/>
        <rFont val="Arial"/>
        <family val="2"/>
      </rPr>
      <t xml:space="preserve"> 'Prime-Ark' ® Freedom PPAF</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</si>
  <si>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</si>
  <si>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</si>
  <si>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</si>
  <si>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</si>
  <si>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r>
      <t xml:space="preserve">Nandina domestica </t>
    </r>
    <r>
      <rPr>
        <sz val="10"/>
        <rFont val="Arial"/>
        <family val="2"/>
      </rPr>
      <t xml:space="preserve">'Flirt' ** </t>
    </r>
  </si>
  <si>
    <t xml:space="preserve"> + 30¢/pl royalty Branded Pots and Tags Not Included</t>
  </si>
  <si>
    <r>
      <t xml:space="preserve">Nandina domestica </t>
    </r>
    <r>
      <rPr>
        <sz val="10"/>
        <rFont val="Arial"/>
        <family val="2"/>
      </rPr>
      <t xml:space="preserve">'Obsession' ** </t>
    </r>
  </si>
  <si>
    <r>
      <rPr>
        <i/>
        <sz val="10"/>
        <rFont val="Arial"/>
        <family val="2"/>
      </rPr>
      <t>Aloe</t>
    </r>
    <r>
      <rPr>
        <sz val="10"/>
        <rFont val="Arial"/>
        <family val="2"/>
      </rPr>
      <t xml:space="preserve"> 'Blue Elf'</t>
    </r>
  </si>
  <si>
    <r>
      <t xml:space="preserve">Vitis </t>
    </r>
    <r>
      <rPr>
        <sz val="10"/>
        <rFont val="Arial"/>
        <family val="2"/>
      </rPr>
      <t>'Victoria Red'</t>
    </r>
  </si>
  <si>
    <r>
      <t xml:space="preserve">Nandina domestica </t>
    </r>
    <r>
      <rPr>
        <sz val="10"/>
        <rFont val="Arial"/>
        <family val="2"/>
      </rPr>
      <t>'Lemon Lime' **</t>
    </r>
  </si>
  <si>
    <t>Week 50</t>
  </si>
  <si>
    <r>
      <t xml:space="preserve">Nandina domestica </t>
    </r>
    <r>
      <rPr>
        <sz val="10"/>
        <rFont val="Arial"/>
        <family val="2"/>
      </rPr>
      <t>'Blush' **</t>
    </r>
  </si>
  <si>
    <t>July 2018</t>
  </si>
  <si>
    <t xml:space="preserve">Now Booking for July 2018 Shipment </t>
  </si>
  <si>
    <t>14 wk LT</t>
  </si>
  <si>
    <t>May 2018</t>
  </si>
  <si>
    <r>
      <t xml:space="preserve">Vitis </t>
    </r>
    <r>
      <rPr>
        <sz val="10"/>
        <rFont val="Arial"/>
        <family val="2"/>
      </rPr>
      <t>'Aurore'</t>
    </r>
  </si>
  <si>
    <r>
      <rPr>
        <i/>
        <sz val="9"/>
        <rFont val="Tahoma"/>
        <family val="2"/>
      </rPr>
      <t xml:space="preserve">Callistemon citrinus </t>
    </r>
    <r>
      <rPr>
        <sz val="9"/>
        <rFont val="Tahoma"/>
        <family val="2"/>
      </rPr>
      <t>'Little John'</t>
    </r>
  </si>
  <si>
    <t>January 2019</t>
  </si>
  <si>
    <t xml:space="preserve">Now Booking for Jan 2019 Shipment </t>
  </si>
  <si>
    <r>
      <t>Yucca '</t>
    </r>
    <r>
      <rPr>
        <sz val="10"/>
        <rFont val="Arial"/>
        <family val="2"/>
      </rPr>
      <t>Color Guard'</t>
    </r>
  </si>
  <si>
    <r>
      <rPr>
        <i/>
        <sz val="10"/>
        <rFont val="Tahoma"/>
        <family val="2"/>
      </rPr>
      <t xml:space="preserve">Agave </t>
    </r>
    <r>
      <rPr>
        <sz val="10"/>
        <rFont val="Tahoma"/>
        <family val="2"/>
      </rPr>
      <t>'Blue Flame'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</si>
</sst>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66">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i/>
      <sz val="10"/>
      <color indexed="10"/>
      <name val="Arial"/>
      <family val="2"/>
    </font>
    <font>
      <b/>
      <sz val="10"/>
      <color indexed="8"/>
      <name val="Arial Narrow"/>
      <family val="0"/>
    </font>
    <font>
      <b/>
      <u val="single"/>
      <sz val="9.5"/>
      <color indexed="8"/>
      <name val="Tahoma"/>
      <family val="0"/>
    </font>
    <font>
      <b/>
      <sz val="9.5"/>
      <color indexed="8"/>
      <name val="Tahoma"/>
      <family val="0"/>
    </font>
    <font>
      <sz val="9.5"/>
      <color indexed="8"/>
      <name val="Tahoma"/>
      <family val="0"/>
    </font>
    <font>
      <b/>
      <sz val="9.5"/>
      <color indexed="10"/>
      <name val="Tahoma"/>
      <family val="0"/>
    </font>
    <font>
      <sz val="10"/>
      <color indexed="8"/>
      <name val="Arial"/>
      <family val="0"/>
    </font>
    <font>
      <i/>
      <sz val="10"/>
      <color indexed="53"/>
      <name val="Lucida Sans"/>
      <family val="0"/>
    </font>
    <font>
      <b/>
      <sz val="40"/>
      <color indexed="8"/>
      <name val="Footlight MT Light"/>
      <family val="0"/>
    </font>
    <font>
      <b/>
      <sz val="32"/>
      <color indexed="8"/>
      <name val="Times New Roman"/>
      <family val="0"/>
    </font>
    <font>
      <sz val="9"/>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9">
    <xf numFmtId="0" fontId="0" fillId="0" borderId="0" xfId="0" applyAlignment="1">
      <alignment/>
    </xf>
    <xf numFmtId="0" fontId="5" fillId="0" borderId="0" xfId="0" applyFont="1" applyFill="1" applyAlignment="1">
      <alignment horizontal="center"/>
    </xf>
    <xf numFmtId="0" fontId="6" fillId="0" borderId="0" xfId="0" applyFont="1" applyFill="1" applyBorder="1" applyAlignment="1">
      <alignment vertical="center"/>
    </xf>
    <xf numFmtId="3" fontId="6" fillId="0" borderId="0" xfId="0" applyNumberFormat="1" applyFont="1" applyFill="1" applyBorder="1" applyAlignment="1">
      <alignment vertical="center" shrinkToFit="1"/>
    </xf>
    <xf numFmtId="0" fontId="5" fillId="0" borderId="0" xfId="0" applyFont="1" applyFill="1" applyBorder="1" applyAlignment="1">
      <alignment horizontal="center" vertical="center"/>
    </xf>
    <xf numFmtId="0" fontId="7" fillId="0" borderId="0" xfId="0" applyFont="1" applyAlignment="1">
      <alignment/>
    </xf>
    <xf numFmtId="0" fontId="8" fillId="0" borderId="0" xfId="0" applyFont="1" applyFill="1" applyBorder="1" applyAlignment="1">
      <alignment vertical="center"/>
    </xf>
    <xf numFmtId="3" fontId="8"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3" fontId="11" fillId="0" borderId="0" xfId="0" applyNumberFormat="1" applyFont="1" applyFill="1" applyBorder="1" applyAlignment="1">
      <alignment horizontal="center" vertical="center" shrinkToFit="1"/>
    </xf>
    <xf numFmtId="0" fontId="12" fillId="0" borderId="0" xfId="0" applyFont="1" applyFill="1" applyAlignment="1">
      <alignment horizontal="center"/>
    </xf>
    <xf numFmtId="164" fontId="7"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ont="1" applyAlignment="1">
      <alignment/>
    </xf>
    <xf numFmtId="164" fontId="7"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shrinkToFit="1"/>
    </xf>
    <xf numFmtId="164" fontId="7" fillId="0" borderId="10" xfId="0" applyNumberFormat="1" applyFont="1" applyFill="1" applyBorder="1" applyAlignment="1">
      <alignment horizontal="center" vertical="center"/>
    </xf>
    <xf numFmtId="164" fontId="14" fillId="0" borderId="10" xfId="0" applyNumberFormat="1" applyFont="1" applyFill="1" applyBorder="1" applyAlignment="1">
      <alignment vertical="center"/>
    </xf>
    <xf numFmtId="49" fontId="7" fillId="0" borderId="10" xfId="0" applyNumberFormat="1" applyFont="1" applyFill="1" applyBorder="1" applyAlignment="1" applyProtection="1">
      <alignment horizontal="center" vertical="center" shrinkToFit="1"/>
      <protection locked="0"/>
    </xf>
    <xf numFmtId="165" fontId="7"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protection locked="0"/>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0" fontId="14" fillId="0" borderId="10" xfId="0" applyFont="1" applyFill="1" applyBorder="1" applyAlignment="1" applyProtection="1">
      <alignment vertical="center"/>
      <protection locked="0"/>
    </xf>
    <xf numFmtId="0" fontId="16" fillId="0" borderId="0" xfId="0" applyFont="1" applyAlignment="1">
      <alignment/>
    </xf>
    <xf numFmtId="164" fontId="15" fillId="0" borderId="10" xfId="0" applyNumberFormat="1" applyFont="1" applyFill="1" applyBorder="1" applyAlignment="1">
      <alignment vertical="center"/>
    </xf>
    <xf numFmtId="0" fontId="64" fillId="0" borderId="0" xfId="0" applyFont="1" applyFill="1" applyAlignment="1">
      <alignment/>
    </xf>
    <xf numFmtId="0" fontId="64" fillId="0" borderId="0" xfId="0" applyFont="1" applyAlignment="1">
      <alignment/>
    </xf>
    <xf numFmtId="0" fontId="5" fillId="0" borderId="0" xfId="0" applyFont="1" applyFill="1" applyBorder="1" applyAlignment="1">
      <alignment horizontal="center"/>
    </xf>
    <xf numFmtId="0" fontId="0" fillId="0" borderId="0" xfId="0" applyFont="1" applyFill="1" applyAlignment="1">
      <alignment/>
    </xf>
    <xf numFmtId="0" fontId="16" fillId="0" borderId="0" xfId="0" applyFont="1" applyFill="1" applyAlignment="1">
      <alignment/>
    </xf>
    <xf numFmtId="0" fontId="7" fillId="0" borderId="10" xfId="0" applyFont="1" applyFill="1" applyBorder="1" applyAlignment="1">
      <alignment horizontal="center" vertical="center" shrinkToFit="1"/>
    </xf>
    <xf numFmtId="0" fontId="65" fillId="0" borderId="0" xfId="0" applyFont="1" applyFill="1" applyAlignment="1">
      <alignment/>
    </xf>
    <xf numFmtId="0" fontId="5" fillId="0" borderId="11" xfId="0" applyFont="1" applyFill="1" applyBorder="1" applyAlignment="1">
      <alignment horizontal="center"/>
    </xf>
    <xf numFmtId="0" fontId="0" fillId="0" borderId="11" xfId="0" applyFont="1" applyBorder="1" applyAlignment="1">
      <alignment/>
    </xf>
    <xf numFmtId="0" fontId="15" fillId="0" borderId="12" xfId="0" applyFont="1" applyFill="1" applyBorder="1" applyAlignment="1" applyProtection="1">
      <alignment vertical="center"/>
      <protection locked="0"/>
    </xf>
    <xf numFmtId="0" fontId="7" fillId="0" borderId="12" xfId="0" applyFont="1" applyFill="1" applyBorder="1" applyAlignment="1" applyProtection="1">
      <alignment horizontal="center" vertical="center"/>
      <protection locked="0"/>
    </xf>
    <xf numFmtId="3" fontId="7" fillId="0" borderId="12"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165" fontId="7" fillId="0"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shrinkToFit="1"/>
      <protection locked="0"/>
    </xf>
    <xf numFmtId="165" fontId="5" fillId="0" borderId="10" xfId="0" applyNumberFormat="1" applyFont="1" applyFill="1" applyBorder="1" applyAlignment="1" applyProtection="1">
      <alignment horizontal="center" vertical="justify" shrinkToFit="1"/>
      <protection locked="0"/>
    </xf>
    <xf numFmtId="3" fontId="7" fillId="0" borderId="10" xfId="0" applyNumberFormat="1" applyFont="1" applyFill="1" applyBorder="1" applyAlignment="1" applyProtection="1" quotePrefix="1">
      <alignment horizontal="center" vertical="center" shrinkToFit="1"/>
      <protection locked="0"/>
    </xf>
    <xf numFmtId="0" fontId="1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3" fontId="7" fillId="0" borderId="0" xfId="0" applyNumberFormat="1" applyFont="1" applyFill="1" applyAlignment="1">
      <alignment shrinkToFit="1"/>
    </xf>
    <xf numFmtId="49" fontId="7" fillId="0" borderId="0" xfId="0" applyNumberFormat="1" applyFont="1" applyFill="1" applyBorder="1" applyAlignment="1" applyProtection="1">
      <alignment horizontal="center" vertical="center" shrinkToFit="1"/>
      <protection locked="0"/>
    </xf>
    <xf numFmtId="165" fontId="7"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7" fillId="0" borderId="0" xfId="53" applyFont="1" applyFill="1" applyBorder="1" applyAlignment="1" applyProtection="1">
      <alignment vertical="center"/>
      <protection locked="0"/>
    </xf>
    <xf numFmtId="0" fontId="7" fillId="0" borderId="0" xfId="0" applyFont="1" applyFill="1" applyAlignment="1">
      <alignment/>
    </xf>
    <xf numFmtId="3" fontId="7" fillId="0" borderId="0" xfId="0" applyNumberFormat="1" applyFont="1" applyFill="1" applyBorder="1" applyAlignment="1" applyProtection="1">
      <alignment horizontal="center" vertical="center" shrinkToFit="1"/>
      <protection locked="0"/>
    </xf>
    <xf numFmtId="0" fontId="5" fillId="0" borderId="0" xfId="53" applyFont="1" applyFill="1" applyBorder="1" applyAlignment="1" applyProtection="1">
      <alignment horizontal="center" vertical="center" shrinkToFit="1"/>
      <protection locked="0"/>
    </xf>
    <xf numFmtId="164" fontId="7" fillId="0" borderId="10" xfId="0" applyNumberFormat="1" applyFont="1" applyFill="1" applyBorder="1" applyAlignment="1">
      <alignment horizontal="center" vertical="center" shrinkToFit="1"/>
    </xf>
    <xf numFmtId="0" fontId="5" fillId="0" borderId="10" xfId="53" applyFont="1" applyFill="1" applyBorder="1" applyAlignment="1" applyProtection="1">
      <alignment horizontal="center" shrinkToFit="1"/>
      <protection locked="0"/>
    </xf>
    <xf numFmtId="0" fontId="15" fillId="0" borderId="10" xfId="53" applyFont="1" applyFill="1" applyBorder="1" applyAlignment="1" applyProtection="1">
      <alignment/>
      <protection locked="0"/>
    </xf>
    <xf numFmtId="0" fontId="16" fillId="0" borderId="11" xfId="0" applyFont="1" applyFill="1" applyBorder="1" applyAlignment="1">
      <alignment/>
    </xf>
    <xf numFmtId="0" fontId="0" fillId="0" borderId="0" xfId="0" applyFont="1" applyFill="1" applyBorder="1" applyAlignment="1">
      <alignment/>
    </xf>
    <xf numFmtId="0" fontId="5" fillId="0" borderId="0" xfId="0" applyFont="1" applyFill="1" applyBorder="1" applyAlignment="1" applyProtection="1">
      <alignment horizontal="center" vertical="center"/>
      <protection locked="0"/>
    </xf>
    <xf numFmtId="0" fontId="3" fillId="0" borderId="0" xfId="0" applyFont="1" applyFill="1" applyAlignment="1">
      <alignment horizontal="center"/>
    </xf>
    <xf numFmtId="3" fontId="0" fillId="0" borderId="0" xfId="0" applyNumberFormat="1" applyFont="1" applyFill="1" applyAlignment="1">
      <alignment shrinkToFit="1"/>
    </xf>
    <xf numFmtId="0" fontId="16" fillId="0" borderId="0" xfId="0" applyFont="1" applyFill="1" applyBorder="1" applyAlignment="1">
      <alignment/>
    </xf>
    <xf numFmtId="0" fontId="9" fillId="0" borderId="0" xfId="0" applyFont="1" applyFill="1" applyBorder="1" applyAlignment="1">
      <alignment horizontal="center" vertical="center"/>
    </xf>
    <xf numFmtId="0" fontId="9" fillId="0" borderId="0" xfId="53"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www.facebook.com/MGNLiners#www.facebook.com/MGNLiners" TargetMode="External" /><Relationship Id="rId5" Type="http://schemas.openxmlformats.org/officeDocument/2006/relationships/hyperlink" Target="http://www.twitter.com/MGNLiners#www.Twitter.com/MGNLiners" TargetMode="External" /><Relationship Id="rId6" Type="http://schemas.openxmlformats.org/officeDocument/2006/relationships/hyperlink" Target="http://www.linergrower.blogspot.com/#www.linergrower.blogspot.com" TargetMode="External"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hyperlink" Target="http://www.youtube.com/user/MGNLiners#www.youtube.com/user/MGNLiners" TargetMode="External" /><Relationship Id="rId10" Type="http://schemas.openxmlformats.org/officeDocument/2006/relationships/hyperlink" Target="http://www.facebook.com/MGNLiners#www.facebook.com/MGNLiners" TargetMode="External" /><Relationship Id="rId11" Type="http://schemas.openxmlformats.org/officeDocument/2006/relationships/hyperlink" Target="http://www.twitter.com/MGNLiners#www.Twitter.com/MGNLiners" TargetMode="External" /><Relationship Id="rId12" Type="http://schemas.openxmlformats.org/officeDocument/2006/relationships/hyperlink" Target="http://www.linergrower.blogspot.com/#www.linergrower.blogspot.com" TargetMode="External" /><Relationship Id="rId13"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100</xdr:row>
      <xdr:rowOff>0</xdr:rowOff>
    </xdr:from>
    <xdr:to>
      <xdr:col>8</xdr:col>
      <xdr:colOff>0</xdr:colOff>
      <xdr:row>100</xdr:row>
      <xdr:rowOff>0</xdr:rowOff>
    </xdr:to>
    <xdr:sp>
      <xdr:nvSpPr>
        <xdr:cNvPr id="1" name="Text Box 1"/>
        <xdr:cNvSpPr txBox="1">
          <a:spLocks noChangeArrowheads="1"/>
        </xdr:cNvSpPr>
      </xdr:nvSpPr>
      <xdr:spPr>
        <a:xfrm>
          <a:off x="8239125" y="163353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100</xdr:row>
      <xdr:rowOff>0</xdr:rowOff>
    </xdr:from>
    <xdr:to>
      <xdr:col>8</xdr:col>
      <xdr:colOff>0</xdr:colOff>
      <xdr:row>100</xdr:row>
      <xdr:rowOff>0</xdr:rowOff>
    </xdr:to>
    <xdr:sp>
      <xdr:nvSpPr>
        <xdr:cNvPr id="2" name="Text Box 2"/>
        <xdr:cNvSpPr txBox="1">
          <a:spLocks noChangeArrowheads="1"/>
        </xdr:cNvSpPr>
      </xdr:nvSpPr>
      <xdr:spPr>
        <a:xfrm>
          <a:off x="8239125" y="1633537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142875</xdr:colOff>
      <xdr:row>3</xdr:row>
      <xdr:rowOff>428625</xdr:rowOff>
    </xdr:to>
    <xdr:pic>
      <xdr:nvPicPr>
        <xdr:cNvPr id="3" name="Picture 3" descr="TCMGNLogoBW[1]"/>
        <xdr:cNvPicPr preferRelativeResize="1">
          <a:picLocks noChangeAspect="1"/>
        </xdr:cNvPicPr>
      </xdr:nvPicPr>
      <xdr:blipFill>
        <a:blip r:embed="rId1"/>
        <a:stretch>
          <a:fillRect/>
        </a:stretch>
      </xdr:blipFill>
      <xdr:spPr>
        <a:xfrm>
          <a:off x="371475" y="152400"/>
          <a:ext cx="3790950" cy="1152525"/>
        </a:xfrm>
        <a:prstGeom prst="rect">
          <a:avLst/>
        </a:prstGeom>
        <a:noFill/>
        <a:ln w="9525" cmpd="sng">
          <a:noFill/>
        </a:ln>
      </xdr:spPr>
    </xdr:pic>
    <xdr:clientData/>
  </xdr:twoCellAnchor>
  <xdr:twoCellAnchor>
    <xdr:from>
      <xdr:col>5</xdr:col>
      <xdr:colOff>57150</xdr:colOff>
      <xdr:row>14</xdr:row>
      <xdr:rowOff>0</xdr:rowOff>
    </xdr:from>
    <xdr:to>
      <xdr:col>5</xdr:col>
      <xdr:colOff>419100</xdr:colOff>
      <xdr:row>14</xdr:row>
      <xdr:rowOff>0</xdr:rowOff>
    </xdr:to>
    <xdr:sp>
      <xdr:nvSpPr>
        <xdr:cNvPr id="4" name="Line 4"/>
        <xdr:cNvSpPr>
          <a:spLocks/>
        </xdr:cNvSpPr>
      </xdr:nvSpPr>
      <xdr:spPr>
        <a:xfrm flipV="1">
          <a:off x="4791075" y="3400425"/>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5" name="AutoShape 5"/>
        <xdr:cNvSpPr>
          <a:spLocks/>
        </xdr:cNvSpPr>
      </xdr:nvSpPr>
      <xdr:spPr>
        <a:xfrm>
          <a:off x="8239125" y="34004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68</xdr:row>
      <xdr:rowOff>0</xdr:rowOff>
    </xdr:from>
    <xdr:to>
      <xdr:col>1</xdr:col>
      <xdr:colOff>333375</xdr:colOff>
      <xdr:row>69</xdr:row>
      <xdr:rowOff>133350</xdr:rowOff>
    </xdr:to>
    <xdr:pic>
      <xdr:nvPicPr>
        <xdr:cNvPr id="6" name="Picture 7" descr="twitter_32"/>
        <xdr:cNvPicPr preferRelativeResize="1">
          <a:picLocks noChangeAspect="1"/>
        </xdr:cNvPicPr>
      </xdr:nvPicPr>
      <xdr:blipFill>
        <a:blip r:embed="rId2"/>
        <a:stretch>
          <a:fillRect/>
        </a:stretch>
      </xdr:blipFill>
      <xdr:spPr>
        <a:xfrm>
          <a:off x="219075" y="11458575"/>
          <a:ext cx="285750" cy="285750"/>
        </a:xfrm>
        <a:prstGeom prst="rect">
          <a:avLst/>
        </a:prstGeom>
        <a:noFill/>
        <a:ln w="9525" cmpd="sng">
          <a:noFill/>
        </a:ln>
      </xdr:spPr>
    </xdr:pic>
    <xdr:clientData/>
  </xdr:twoCellAnchor>
  <xdr:twoCellAnchor editAs="oneCell">
    <xdr:from>
      <xdr:col>1</xdr:col>
      <xdr:colOff>47625</xdr:colOff>
      <xdr:row>66</xdr:row>
      <xdr:rowOff>19050</xdr:rowOff>
    </xdr:from>
    <xdr:to>
      <xdr:col>1</xdr:col>
      <xdr:colOff>333375</xdr:colOff>
      <xdr:row>68</xdr:row>
      <xdr:rowOff>0</xdr:rowOff>
    </xdr:to>
    <xdr:pic>
      <xdr:nvPicPr>
        <xdr:cNvPr id="7" name="Picture 8" descr="facebook_32"/>
        <xdr:cNvPicPr preferRelativeResize="1">
          <a:picLocks noChangeAspect="1"/>
        </xdr:cNvPicPr>
      </xdr:nvPicPr>
      <xdr:blipFill>
        <a:blip r:embed="rId3"/>
        <a:stretch>
          <a:fillRect/>
        </a:stretch>
      </xdr:blipFill>
      <xdr:spPr>
        <a:xfrm>
          <a:off x="219075" y="11172825"/>
          <a:ext cx="285750" cy="285750"/>
        </a:xfrm>
        <a:prstGeom prst="rect">
          <a:avLst/>
        </a:prstGeom>
        <a:noFill/>
        <a:ln w="9525" cmpd="sng">
          <a:noFill/>
        </a:ln>
      </xdr:spPr>
    </xdr:pic>
    <xdr:clientData/>
  </xdr:twoCellAnchor>
  <xdr:twoCellAnchor>
    <xdr:from>
      <xdr:col>1</xdr:col>
      <xdr:colOff>314325</xdr:colOff>
      <xdr:row>67</xdr:row>
      <xdr:rowOff>0</xdr:rowOff>
    </xdr:from>
    <xdr:to>
      <xdr:col>3</xdr:col>
      <xdr:colOff>476250</xdr:colOff>
      <xdr:row>68</xdr:row>
      <xdr:rowOff>95250</xdr:rowOff>
    </xdr:to>
    <xdr:sp>
      <xdr:nvSpPr>
        <xdr:cNvPr id="8" name="Text Box 9">
          <a:hlinkClick r:id="rId4"/>
        </xdr:cNvPr>
        <xdr:cNvSpPr txBox="1">
          <a:spLocks noChangeArrowheads="1"/>
        </xdr:cNvSpPr>
      </xdr:nvSpPr>
      <xdr:spPr>
        <a:xfrm>
          <a:off x="485775" y="11306175"/>
          <a:ext cx="3333750" cy="2476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68</xdr:row>
      <xdr:rowOff>142875</xdr:rowOff>
    </xdr:from>
    <xdr:to>
      <xdr:col>1</xdr:col>
      <xdr:colOff>2143125</xdr:colOff>
      <xdr:row>70</xdr:row>
      <xdr:rowOff>0</xdr:rowOff>
    </xdr:to>
    <xdr:sp>
      <xdr:nvSpPr>
        <xdr:cNvPr id="9" name="Text Box 10">
          <a:hlinkClick r:id="rId5"/>
        </xdr:cNvPr>
        <xdr:cNvSpPr txBox="1">
          <a:spLocks noChangeArrowheads="1"/>
        </xdr:cNvSpPr>
      </xdr:nvSpPr>
      <xdr:spPr>
        <a:xfrm>
          <a:off x="514350" y="11601450"/>
          <a:ext cx="180975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66</xdr:row>
      <xdr:rowOff>142875</xdr:rowOff>
    </xdr:from>
    <xdr:to>
      <xdr:col>7</xdr:col>
      <xdr:colOff>1657350</xdr:colOff>
      <xdr:row>68</xdr:row>
      <xdr:rowOff>38100</xdr:rowOff>
    </xdr:to>
    <xdr:sp>
      <xdr:nvSpPr>
        <xdr:cNvPr id="10" name="Text Box 11">
          <a:hlinkClick r:id="rId6"/>
        </xdr:cNvPr>
        <xdr:cNvSpPr txBox="1">
          <a:spLocks noChangeArrowheads="1"/>
        </xdr:cNvSpPr>
      </xdr:nvSpPr>
      <xdr:spPr>
        <a:xfrm>
          <a:off x="5962650" y="11296650"/>
          <a:ext cx="1647825"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editAs="oneCell">
    <xdr:from>
      <xdr:col>5</xdr:col>
      <xdr:colOff>142875</xdr:colOff>
      <xdr:row>66</xdr:row>
      <xdr:rowOff>28575</xdr:rowOff>
    </xdr:from>
    <xdr:to>
      <xdr:col>5</xdr:col>
      <xdr:colOff>428625</xdr:colOff>
      <xdr:row>68</xdr:row>
      <xdr:rowOff>0</xdr:rowOff>
    </xdr:to>
    <xdr:pic>
      <xdr:nvPicPr>
        <xdr:cNvPr id="11" name="Picture 12" descr="blogger_32"/>
        <xdr:cNvPicPr preferRelativeResize="1">
          <a:picLocks noChangeAspect="1"/>
        </xdr:cNvPicPr>
      </xdr:nvPicPr>
      <xdr:blipFill>
        <a:blip r:embed="rId7"/>
        <a:stretch>
          <a:fillRect/>
        </a:stretch>
      </xdr:blipFill>
      <xdr:spPr>
        <a:xfrm>
          <a:off x="4876800" y="11182350"/>
          <a:ext cx="285750" cy="276225"/>
        </a:xfrm>
        <a:prstGeom prst="rect">
          <a:avLst/>
        </a:prstGeom>
        <a:noFill/>
        <a:ln w="9525" cmpd="sng">
          <a:noFill/>
        </a:ln>
      </xdr:spPr>
    </xdr:pic>
    <xdr:clientData/>
  </xdr:twoCellAnchor>
  <xdr:twoCellAnchor editAs="oneCell">
    <xdr:from>
      <xdr:col>5</xdr:col>
      <xdr:colOff>142875</xdr:colOff>
      <xdr:row>68</xdr:row>
      <xdr:rowOff>0</xdr:rowOff>
    </xdr:from>
    <xdr:to>
      <xdr:col>5</xdr:col>
      <xdr:colOff>428625</xdr:colOff>
      <xdr:row>69</xdr:row>
      <xdr:rowOff>123825</xdr:rowOff>
    </xdr:to>
    <xdr:pic>
      <xdr:nvPicPr>
        <xdr:cNvPr id="12" name="Picture 13" descr="youtube_32"/>
        <xdr:cNvPicPr preferRelativeResize="1">
          <a:picLocks noChangeAspect="1"/>
        </xdr:cNvPicPr>
      </xdr:nvPicPr>
      <xdr:blipFill>
        <a:blip r:embed="rId8"/>
        <a:stretch>
          <a:fillRect/>
        </a:stretch>
      </xdr:blipFill>
      <xdr:spPr>
        <a:xfrm>
          <a:off x="4876800" y="11458575"/>
          <a:ext cx="285750" cy="276225"/>
        </a:xfrm>
        <a:prstGeom prst="rect">
          <a:avLst/>
        </a:prstGeom>
        <a:noFill/>
        <a:ln w="9525" cmpd="sng">
          <a:noFill/>
        </a:ln>
      </xdr:spPr>
    </xdr:pic>
    <xdr:clientData/>
  </xdr:twoCellAnchor>
  <xdr:twoCellAnchor>
    <xdr:from>
      <xdr:col>7</xdr:col>
      <xdr:colOff>9525</xdr:colOff>
      <xdr:row>68</xdr:row>
      <xdr:rowOff>95250</xdr:rowOff>
    </xdr:from>
    <xdr:to>
      <xdr:col>7</xdr:col>
      <xdr:colOff>1838325</xdr:colOff>
      <xdr:row>69</xdr:row>
      <xdr:rowOff>142875</xdr:rowOff>
    </xdr:to>
    <xdr:sp>
      <xdr:nvSpPr>
        <xdr:cNvPr id="13" name="Text Box 14">
          <a:hlinkClick r:id="rId9"/>
        </xdr:cNvPr>
        <xdr:cNvSpPr txBox="1">
          <a:spLocks noChangeArrowheads="1"/>
        </xdr:cNvSpPr>
      </xdr:nvSpPr>
      <xdr:spPr>
        <a:xfrm>
          <a:off x="5962650" y="11553825"/>
          <a:ext cx="18288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oneCellAnchor>
    <xdr:from>
      <xdr:col>1</xdr:col>
      <xdr:colOff>0</xdr:colOff>
      <xdr:row>124</xdr:row>
      <xdr:rowOff>0</xdr:rowOff>
    </xdr:from>
    <xdr:ext cx="114300" cy="238125"/>
    <xdr:sp fLocksText="0">
      <xdr:nvSpPr>
        <xdr:cNvPr id="14" name="Text Box 16"/>
        <xdr:cNvSpPr txBox="1">
          <a:spLocks noChangeArrowheads="1"/>
        </xdr:cNvSpPr>
      </xdr:nvSpPr>
      <xdr:spPr>
        <a:xfrm>
          <a:off x="171450" y="199929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142875</xdr:colOff>
      <xdr:row>100</xdr:row>
      <xdr:rowOff>0</xdr:rowOff>
    </xdr:from>
    <xdr:to>
      <xdr:col>7</xdr:col>
      <xdr:colOff>2238375</xdr:colOff>
      <xdr:row>147</xdr:row>
      <xdr:rowOff>9525</xdr:rowOff>
    </xdr:to>
    <xdr:sp>
      <xdr:nvSpPr>
        <xdr:cNvPr id="15" name="Text Box 22"/>
        <xdr:cNvSpPr txBox="1">
          <a:spLocks noChangeArrowheads="1"/>
        </xdr:cNvSpPr>
      </xdr:nvSpPr>
      <xdr:spPr>
        <a:xfrm>
          <a:off x="142875" y="16335375"/>
          <a:ext cx="8048625" cy="6953250"/>
        </a:xfrm>
        <a:prstGeom prst="rect">
          <a:avLst/>
        </a:prstGeom>
        <a:noFill/>
        <a:ln w="9525" cmpd="sng">
          <a:noFill/>
        </a:ln>
      </xdr:spPr>
      <xdr:txBody>
        <a:bodyPr vertOverflow="clip" wrap="square" lIns="27432" tIns="22860" rIns="0" bIns="0"/>
        <a:p>
          <a:pPr algn="l">
            <a:defRPr/>
          </a:pPr>
          <a:r>
            <a:rPr lang="en-US" cap="none" sz="950" b="1" i="0" u="sng" baseline="0">
              <a:solidFill>
                <a:srgbClr val="000000"/>
              </a:solidFill>
              <a:latin typeface="Tahoma"/>
              <a:ea typeface="Tahoma"/>
              <a:cs typeface="Tahoma"/>
            </a:rPr>
            <a:t>Terms and Conditions:</a:t>
          </a:r>
          <a:r>
            <a:rPr lang="en-US" cap="none" sz="950" b="1"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Shipping Season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Year round excluding the weeks of Thanksgiving, Christmas &amp; New Year. 
</a:t>
          </a:r>
          <a:r>
            <a:rPr lang="en-US" cap="none" sz="950" b="1" i="0" u="none" baseline="0">
              <a:solidFill>
                <a:srgbClr val="000000"/>
              </a:solidFill>
              <a:latin typeface="Tahoma"/>
              <a:ea typeface="Tahoma"/>
              <a:cs typeface="Tahoma"/>
            </a:rPr>
            <a:t>Lead Time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50" b="0" i="0" u="none" baseline="0">
              <a:solidFill>
                <a:srgbClr val="000000"/>
              </a:solidFill>
              <a:latin typeface="Tahoma"/>
              <a:ea typeface="Tahoma"/>
              <a:cs typeface="Tahoma"/>
            </a:rPr>
            <a:t>For items that are not readily available, a lead time of 3 weeks is required prior to requested sow/stick week.
</a:t>
          </a:r>
          <a:r>
            <a:rPr lang="en-US" cap="none" sz="950" b="0" i="0" u="none" baseline="0">
              <a:solidFill>
                <a:srgbClr val="000000"/>
              </a:solidFill>
              <a:latin typeface="Tahoma"/>
              <a:ea typeface="Tahoma"/>
              <a:cs typeface="Tahoma"/>
            </a:rPr>
            <a:t>For items coming from stage III Tissue Culture, allow minimum 6 month lead time. 
</a:t>
          </a:r>
          <a:r>
            <a:rPr lang="en-US" cap="none" sz="950" b="0" i="0" u="none" baseline="0">
              <a:solidFill>
                <a:srgbClr val="000000"/>
              </a:solidFill>
              <a:latin typeface="Tahoma"/>
              <a:ea typeface="Tahoma"/>
              <a:cs typeface="Tahoma"/>
            </a:rPr>
            <a:t>All orders are subject to availability.
</a:t>
          </a:r>
          <a:r>
            <a:rPr lang="en-US" cap="none" sz="950" b="0" i="0" u="none" baseline="0">
              <a:solidFill>
                <a:srgbClr val="000000"/>
              </a:solidFill>
              <a:latin typeface="Tahoma"/>
              <a:ea typeface="Tahoma"/>
              <a:cs typeface="Tahoma"/>
            </a:rPr>
            <a:t>TC-Tissue Culture, C-Cutting, D-Division, S-Seed
</a:t>
          </a:r>
          <a:r>
            <a:rPr lang="en-US" cap="none" sz="950" b="1" i="0" u="none" baseline="0">
              <a:solidFill>
                <a:srgbClr val="000000"/>
              </a:solidFill>
              <a:latin typeface="Tahoma"/>
              <a:ea typeface="Tahoma"/>
              <a:cs typeface="Tahoma"/>
            </a:rPr>
            <a:t>Minimum order &amp; Packing Information</a:t>
          </a:r>
          <a:r>
            <a:rPr lang="en-US" cap="none" sz="950" b="0" i="0" u="none" baseline="0">
              <a:solidFill>
                <a:srgbClr val="000000"/>
              </a:solidFill>
              <a:latin typeface="Tahoma"/>
              <a:ea typeface="Tahoma"/>
              <a:cs typeface="Tahoma"/>
            </a:rPr>
            <a:t>
</a:t>
          </a:r>
          <a:r>
            <a:rPr lang="en-US" cap="none" sz="950" b="1" i="0" u="none" baseline="0">
              <a:solidFill>
                <a:srgbClr val="DD0806"/>
              </a:solidFill>
              <a:latin typeface="Tahoma"/>
              <a:ea typeface="Tahoma"/>
              <a:cs typeface="Tahoma"/>
            </a:rPr>
            <a:t>Five tray minimum.</a:t>
          </a:r>
          <a:r>
            <a:rPr lang="en-US" cap="none" sz="950" b="0" i="0" u="none" baseline="0">
              <a:solidFill>
                <a:srgbClr val="000000"/>
              </a:solidFill>
              <a:latin typeface="Tahoma"/>
              <a:ea typeface="Tahoma"/>
              <a:cs typeface="Tahoma"/>
            </a:rPr>
            <a:t> Box holds four or five trays depending on the growth habit and/or size of the plant. 
</a:t>
          </a:r>
          <a:r>
            <a:rPr lang="en-US" cap="none" sz="95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50" b="1" i="0" u="none" baseline="0">
              <a:solidFill>
                <a:srgbClr val="000000"/>
              </a:solidFill>
              <a:latin typeface="Tahoma"/>
              <a:ea typeface="Tahoma"/>
              <a:cs typeface="Tahoma"/>
            </a:rPr>
            <a:t>Phytosanitary Certificate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50" b="0" i="0" u="none" baseline="0">
              <a:solidFill>
                <a:srgbClr val="000000"/>
              </a:solidFill>
              <a:latin typeface="Tahoma"/>
              <a:ea typeface="Tahoma"/>
              <a:cs typeface="Tahoma"/>
            </a:rPr>
            <a:t>International shipments require a federal phytosanitary certificate. A $150.00 fee applies.
</a:t>
          </a:r>
          <a:r>
            <a:rPr lang="en-US" cap="none" sz="950" b="1" i="0" u="none" baseline="0">
              <a:solidFill>
                <a:srgbClr val="000000"/>
              </a:solidFill>
              <a:latin typeface="Tahoma"/>
              <a:ea typeface="Tahoma"/>
              <a:cs typeface="Tahoma"/>
            </a:rPr>
            <a:t>Shipping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FedEx, FedEx Freight, Air Freight (Delta, Continental, US Air &amp; United Airlines), Grower's Truck, Brokered Truck or
</a:t>
          </a:r>
          <a:r>
            <a:rPr lang="en-US" cap="none" sz="950" b="0" i="0" u="none" baseline="0">
              <a:solidFill>
                <a:srgbClr val="000000"/>
              </a:solidFill>
              <a:latin typeface="Tahoma"/>
              <a:ea typeface="Tahoma"/>
              <a:cs typeface="Tahoma"/>
            </a:rPr>
            <a:t>Customer pick up. All shipments travel at the risk and expense of the purchaser. Magnolia Gardens will not accept responsibility for plants damaged in transit or transit delays. 
</a:t>
          </a:r>
          <a:r>
            <a:rPr lang="en-US" cap="none" sz="950" b="1" i="0" u="none" baseline="0">
              <a:solidFill>
                <a:srgbClr val="000000"/>
              </a:solidFill>
              <a:latin typeface="Tahoma"/>
              <a:ea typeface="Tahoma"/>
              <a:cs typeface="Tahoma"/>
            </a:rPr>
            <a:t>International Shipments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Export fees applied to orders shipping Internationally. </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Freight Charges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Freight will be prepaid by Magnolia Gardens Nursery and billed on each invoice unless requested otherwise.  
</a:t>
          </a:r>
          <a:r>
            <a:rPr lang="en-US" cap="none" sz="950" b="1" i="0" u="none" baseline="0">
              <a:solidFill>
                <a:srgbClr val="000000"/>
              </a:solidFill>
              <a:latin typeface="Tahoma"/>
              <a:ea typeface="Tahoma"/>
              <a:cs typeface="Tahoma"/>
            </a:rPr>
            <a:t>Volume Discounts &amp; Payment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950" b="0" i="0" u="none" baseline="0">
              <a:solidFill>
                <a:srgbClr val="000000"/>
              </a:solidFill>
              <a:latin typeface="Tahoma"/>
              <a:ea typeface="Tahoma"/>
              <a:cs typeface="Tahoma"/>
            </a:rPr>
            <a:t>$3,000 purchased per year = 5% discount
</a:t>
          </a:r>
          <a:r>
            <a:rPr lang="en-US" cap="none" sz="950" b="0" i="0" u="none" baseline="0">
              <a:solidFill>
                <a:srgbClr val="000000"/>
              </a:solidFill>
              <a:latin typeface="Tahoma"/>
              <a:ea typeface="Tahoma"/>
              <a:cs typeface="Tahoma"/>
            </a:rPr>
            <a:t>$7,500 purchased per year = 10% discount
</a:t>
          </a:r>
          <a:r>
            <a:rPr lang="en-US" cap="none" sz="950" b="0" i="0" u="none" baseline="0">
              <a:solidFill>
                <a:srgbClr val="000000"/>
              </a:solidFill>
              <a:latin typeface="Tahoma"/>
              <a:ea typeface="Tahoma"/>
              <a:cs typeface="Tahoma"/>
            </a:rPr>
            <a:t>$20,000 purchased per year = 15% discount
</a:t>
          </a:r>
          <a:r>
            <a:rPr lang="en-US" cap="none" sz="95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50" b="1" i="0" u="none" baseline="0">
              <a:solidFill>
                <a:srgbClr val="000000"/>
              </a:solidFill>
              <a:latin typeface="Tahoma"/>
              <a:ea typeface="Tahoma"/>
              <a:cs typeface="Tahoma"/>
            </a:rPr>
            <a:t>Cancellation Policy
</a:t>
          </a:r>
          <a:r>
            <a:rPr lang="en-US" cap="none" sz="95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a:t>
          </a:r>
          <a:r>
            <a:rPr lang="en-US" cap="none" sz="950" b="1" i="0" u="none" baseline="0">
              <a:solidFill>
                <a:srgbClr val="000000"/>
              </a:solidFill>
              <a:latin typeface="Tahoma"/>
              <a:ea typeface="Tahoma"/>
              <a:cs typeface="Tahoma"/>
            </a:rPr>
            <a:t>Claims Policy</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950" b="1" i="0" u="none" baseline="0">
              <a:solidFill>
                <a:srgbClr val="000000"/>
              </a:solidFill>
              <a:latin typeface="Tahoma"/>
              <a:ea typeface="Tahoma"/>
              <a:cs typeface="Tahoma"/>
            </a:rPr>
            <a:t>Special Pricing</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special pricing for immediate ship only and is not applicable on existing orders. </a:t>
          </a:r>
          <a:r>
            <a:rPr lang="en-US" cap="none" sz="950" b="1" i="0" u="none" baseline="0">
              <a:solidFill>
                <a:srgbClr val="DD0806"/>
              </a:solidFill>
              <a:latin typeface="Tahoma"/>
              <a:ea typeface="Tahoma"/>
              <a:cs typeface="Tahoma"/>
            </a:rPr>
            <a:t>NO ADDITIONAL DISCOUNTS CAN BE APPLIED TO SPECIAL PRICING. 
</a:t>
          </a:r>
          <a:r>
            <a:rPr lang="en-US" cap="none" sz="950" b="0" i="0" u="none" baseline="0">
              <a:solidFill>
                <a:srgbClr val="000000"/>
              </a:solidFill>
              <a:latin typeface="Tahoma"/>
              <a:ea typeface="Tahoma"/>
              <a:cs typeface="Tahoma"/>
            </a:rPr>
            <a:t>●</a:t>
          </a:r>
          <a:r>
            <a:rPr lang="en-US" cap="none" sz="950" b="0" i="0" u="none" baseline="0">
              <a:solidFill>
                <a:srgbClr val="000000"/>
              </a:solidFill>
              <a:latin typeface="Tahoma"/>
              <a:ea typeface="Tahoma"/>
              <a:cs typeface="Tahoma"/>
            </a:rPr>
            <a:t> This list cancels all previous quotations.  Prices and availability are subject to change without notice.
</a:t>
          </a:r>
          <a:r>
            <a:rPr lang="en-US" cap="none" sz="950" b="0" i="0" u="none" baseline="0">
              <a:solidFill>
                <a:srgbClr val="000000"/>
              </a:solidFill>
              <a:latin typeface="Tahoma"/>
              <a:ea typeface="Tahoma"/>
              <a:cs typeface="Tahoma"/>
            </a:rPr>
            <a:t>●</a:t>
          </a:r>
          <a:r>
            <a:rPr lang="en-US" cap="none" sz="950" b="0" i="0" u="none" baseline="0">
              <a:solidFill>
                <a:srgbClr val="000000"/>
              </a:solidFill>
              <a:latin typeface="Tahoma"/>
              <a:ea typeface="Tahoma"/>
              <a:cs typeface="Tahoma"/>
            </a:rPr>
            <a:t> Items notated with "TC" are tissue cultured.  All other items are produced from seed, cutting or division.
</a:t>
          </a:r>
          <a:r>
            <a:rPr lang="en-US" cap="none" sz="950" b="0" i="0" u="none" baseline="0">
              <a:solidFill>
                <a:srgbClr val="000000"/>
              </a:solidFill>
              <a:latin typeface="Tahoma"/>
              <a:ea typeface="Tahoma"/>
              <a:cs typeface="Tahoma"/>
            </a:rPr>
            <a:t>**Agapanthus Queen Mum, Nandina Blush, Flirt, Lemon Lime, Obsession require branded pots and tags, not included in the price of the liner. Pots and tags purchased through PDSI, Lora@Plantdevelopment.com. </a:t>
          </a:r>
        </a:p>
      </xdr:txBody>
    </xdr:sp>
    <xdr:clientData/>
  </xdr:twoCellAnchor>
  <xdr:twoCellAnchor>
    <xdr:from>
      <xdr:col>8</xdr:col>
      <xdr:colOff>0</xdr:colOff>
      <xdr:row>1</xdr:row>
      <xdr:rowOff>19050</xdr:rowOff>
    </xdr:from>
    <xdr:to>
      <xdr:col>8</xdr:col>
      <xdr:colOff>0</xdr:colOff>
      <xdr:row>70</xdr:row>
      <xdr:rowOff>57150</xdr:rowOff>
    </xdr:to>
    <xdr:sp>
      <xdr:nvSpPr>
        <xdr:cNvPr id="16" name="Text Box 23"/>
        <xdr:cNvSpPr txBox="1">
          <a:spLocks noChangeArrowheads="1"/>
        </xdr:cNvSpPr>
      </xdr:nvSpPr>
      <xdr:spPr>
        <a:xfrm>
          <a:off x="8239125" y="161925"/>
          <a:ext cx="0" cy="1165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28575</xdr:colOff>
      <xdr:row>7</xdr:row>
      <xdr:rowOff>9525</xdr:rowOff>
    </xdr:from>
    <xdr:to>
      <xdr:col>7</xdr:col>
      <xdr:colOff>2286000</xdr:colOff>
      <xdr:row>8</xdr:row>
      <xdr:rowOff>342900</xdr:rowOff>
    </xdr:to>
    <xdr:sp>
      <xdr:nvSpPr>
        <xdr:cNvPr id="17" name="Text Box 33"/>
        <xdr:cNvSpPr txBox="1">
          <a:spLocks noChangeArrowheads="1"/>
        </xdr:cNvSpPr>
      </xdr:nvSpPr>
      <xdr:spPr>
        <a:xfrm>
          <a:off x="28575" y="2000250"/>
          <a:ext cx="8210550" cy="628650"/>
        </a:xfrm>
        <a:prstGeom prst="rect">
          <a:avLst/>
        </a:prstGeom>
        <a:noFill/>
        <a:ln w="9525" cmpd="sng">
          <a:noFill/>
        </a:ln>
      </xdr:spPr>
      <xdr:txBody>
        <a:bodyPr vertOverflow="clip" wrap="square" lIns="82296" tIns="64008" rIns="82296" bIns="64008" anchor="ctr"/>
        <a:p>
          <a:pPr algn="ctr">
            <a:defRPr/>
          </a:pPr>
          <a:r>
            <a:rPr lang="en-US" cap="none" sz="4000" b="1" i="0" u="none" baseline="0">
              <a:solidFill>
                <a:srgbClr val="000000"/>
              </a:solidFill>
            </a:rPr>
            <a:t>Booking/Availability List</a:t>
          </a:r>
        </a:p>
      </xdr:txBody>
    </xdr:sp>
    <xdr:clientData/>
  </xdr:twoCellAnchor>
  <xdr:twoCellAnchor>
    <xdr:from>
      <xdr:col>4</xdr:col>
      <xdr:colOff>28575</xdr:colOff>
      <xdr:row>1</xdr:row>
      <xdr:rowOff>95250</xdr:rowOff>
    </xdr:from>
    <xdr:to>
      <xdr:col>7</xdr:col>
      <xdr:colOff>2286000</xdr:colOff>
      <xdr:row>3</xdr:row>
      <xdr:rowOff>485775</xdr:rowOff>
    </xdr:to>
    <xdr:sp>
      <xdr:nvSpPr>
        <xdr:cNvPr id="18" name="Text Box 194"/>
        <xdr:cNvSpPr txBox="1">
          <a:spLocks noChangeArrowheads="1"/>
        </xdr:cNvSpPr>
      </xdr:nvSpPr>
      <xdr:spPr>
        <a:xfrm>
          <a:off x="4048125" y="238125"/>
          <a:ext cx="4191000" cy="1123950"/>
        </a:xfrm>
        <a:prstGeom prst="rect">
          <a:avLst/>
        </a:prstGeom>
        <a:noFill/>
        <a:ln w="9525" cmpd="sng">
          <a:noFill/>
        </a:ln>
      </xdr:spPr>
      <xdr:txBody>
        <a:bodyPr vertOverflow="clip" wrap="square" lIns="64008" tIns="50292" rIns="64008" bIns="0"/>
        <a:p>
          <a:pPr algn="ctr">
            <a:defRPr/>
          </a:pPr>
          <a:r>
            <a:rPr lang="en-US" cap="none" sz="3200" b="1" i="0" u="none" baseline="0">
              <a:solidFill>
                <a:srgbClr val="000000"/>
              </a:solidFill>
              <a:latin typeface="Times New Roman"/>
              <a:ea typeface="Times New Roman"/>
              <a:cs typeface="Times New Roman"/>
            </a:rPr>
            <a:t>TISSUE CULTURE 
</a:t>
          </a:r>
          <a:r>
            <a:rPr lang="en-US" cap="none" sz="3200" b="1" i="0" u="none" baseline="0">
              <a:solidFill>
                <a:srgbClr val="000000"/>
              </a:solidFill>
              <a:latin typeface="Times New Roman"/>
              <a:ea typeface="Times New Roman"/>
              <a:cs typeface="Times New Roman"/>
            </a:rPr>
            <a:t>&amp; LINER DIVISION</a:t>
          </a:r>
        </a:p>
      </xdr:txBody>
    </xdr:sp>
    <xdr:clientData/>
  </xdr:twoCellAnchor>
  <xdr:twoCellAnchor>
    <xdr:from>
      <xdr:col>5</xdr:col>
      <xdr:colOff>57150</xdr:colOff>
      <xdr:row>145</xdr:row>
      <xdr:rowOff>0</xdr:rowOff>
    </xdr:from>
    <xdr:to>
      <xdr:col>5</xdr:col>
      <xdr:colOff>419100</xdr:colOff>
      <xdr:row>145</xdr:row>
      <xdr:rowOff>0</xdr:rowOff>
    </xdr:to>
    <xdr:sp>
      <xdr:nvSpPr>
        <xdr:cNvPr id="19" name="Line 426"/>
        <xdr:cNvSpPr>
          <a:spLocks/>
        </xdr:cNvSpPr>
      </xdr:nvSpPr>
      <xdr:spPr>
        <a:xfrm flipV="1">
          <a:off x="4791075" y="22993350"/>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145</xdr:row>
      <xdr:rowOff>0</xdr:rowOff>
    </xdr:from>
    <xdr:to>
      <xdr:col>8</xdr:col>
      <xdr:colOff>0</xdr:colOff>
      <xdr:row>145</xdr:row>
      <xdr:rowOff>0</xdr:rowOff>
    </xdr:to>
    <xdr:sp>
      <xdr:nvSpPr>
        <xdr:cNvPr id="20" name="AutoShape 427"/>
        <xdr:cNvSpPr>
          <a:spLocks/>
        </xdr:cNvSpPr>
      </xdr:nvSpPr>
      <xdr:spPr>
        <a:xfrm>
          <a:off x="8239125" y="229933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1238250</xdr:colOff>
      <xdr:row>145</xdr:row>
      <xdr:rowOff>0</xdr:rowOff>
    </xdr:from>
    <xdr:to>
      <xdr:col>7</xdr:col>
      <xdr:colOff>2038350</xdr:colOff>
      <xdr:row>145</xdr:row>
      <xdr:rowOff>0</xdr:rowOff>
    </xdr:to>
    <xdr:sp>
      <xdr:nvSpPr>
        <xdr:cNvPr id="21" name="Text Box 428"/>
        <xdr:cNvSpPr txBox="1">
          <a:spLocks noChangeArrowheads="1"/>
        </xdr:cNvSpPr>
      </xdr:nvSpPr>
      <xdr:spPr>
        <a:xfrm>
          <a:off x="1409700" y="22993350"/>
          <a:ext cx="6581775" cy="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All liners are now inoculated with Mycorrhizae.  Visit www.mycorrhizae.com for more information.</a:t>
          </a:r>
        </a:p>
      </xdr:txBody>
    </xdr:sp>
    <xdr:clientData/>
  </xdr:twoCellAnchor>
  <xdr:twoCellAnchor>
    <xdr:from>
      <xdr:col>1</xdr:col>
      <xdr:colOff>314325</xdr:colOff>
      <xdr:row>145</xdr:row>
      <xdr:rowOff>0</xdr:rowOff>
    </xdr:from>
    <xdr:to>
      <xdr:col>3</xdr:col>
      <xdr:colOff>476250</xdr:colOff>
      <xdr:row>145</xdr:row>
      <xdr:rowOff>0</xdr:rowOff>
    </xdr:to>
    <xdr:sp>
      <xdr:nvSpPr>
        <xdr:cNvPr id="22" name="Text Box 431">
          <a:hlinkClick r:id="rId10"/>
        </xdr:cNvPr>
        <xdr:cNvSpPr txBox="1">
          <a:spLocks noChangeArrowheads="1"/>
        </xdr:cNvSpPr>
      </xdr:nvSpPr>
      <xdr:spPr>
        <a:xfrm>
          <a:off x="485775" y="22993350"/>
          <a:ext cx="3333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145</xdr:row>
      <xdr:rowOff>0</xdr:rowOff>
    </xdr:from>
    <xdr:to>
      <xdr:col>1</xdr:col>
      <xdr:colOff>2152650</xdr:colOff>
      <xdr:row>145</xdr:row>
      <xdr:rowOff>0</xdr:rowOff>
    </xdr:to>
    <xdr:sp>
      <xdr:nvSpPr>
        <xdr:cNvPr id="23" name="Text Box 432">
          <a:hlinkClick r:id="rId11"/>
        </xdr:cNvPr>
        <xdr:cNvSpPr txBox="1">
          <a:spLocks noChangeArrowheads="1"/>
        </xdr:cNvSpPr>
      </xdr:nvSpPr>
      <xdr:spPr>
        <a:xfrm>
          <a:off x="514350" y="22993350"/>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145</xdr:row>
      <xdr:rowOff>0</xdr:rowOff>
    </xdr:from>
    <xdr:to>
      <xdr:col>7</xdr:col>
      <xdr:colOff>1657350</xdr:colOff>
      <xdr:row>145</xdr:row>
      <xdr:rowOff>0</xdr:rowOff>
    </xdr:to>
    <xdr:sp>
      <xdr:nvSpPr>
        <xdr:cNvPr id="24" name="Text Box 433">
          <a:hlinkClick r:id="rId12"/>
        </xdr:cNvPr>
        <xdr:cNvSpPr txBox="1">
          <a:spLocks noChangeArrowheads="1"/>
        </xdr:cNvSpPr>
      </xdr:nvSpPr>
      <xdr:spPr>
        <a:xfrm>
          <a:off x="5962650" y="22993350"/>
          <a:ext cx="16478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145</xdr:row>
      <xdr:rowOff>0</xdr:rowOff>
    </xdr:from>
    <xdr:to>
      <xdr:col>7</xdr:col>
      <xdr:colOff>1838325</xdr:colOff>
      <xdr:row>145</xdr:row>
      <xdr:rowOff>0</xdr:rowOff>
    </xdr:to>
    <xdr:sp>
      <xdr:nvSpPr>
        <xdr:cNvPr id="25" name="Text Box 436">
          <a:hlinkClick r:id="rId13"/>
        </xdr:cNvPr>
        <xdr:cNvSpPr txBox="1">
          <a:spLocks noChangeArrowheads="1"/>
        </xdr:cNvSpPr>
      </xdr:nvSpPr>
      <xdr:spPr>
        <a:xfrm>
          <a:off x="5962650" y="22993350"/>
          <a:ext cx="18288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24"/>
  <sheetViews>
    <sheetView tabSelected="1" zoomScalePageLayoutView="0" workbookViewId="0" topLeftCell="A14">
      <selection activeCell="E46" sqref="E46"/>
    </sheetView>
  </sheetViews>
  <sheetFormatPr defaultColWidth="9.140625" defaultRowHeight="11.25" customHeight="1"/>
  <cols>
    <col min="1" max="1" width="2.57421875" style="61" customWidth="1"/>
    <col min="2" max="2" width="42.8515625" style="31" customWidth="1"/>
    <col min="3" max="3" width="4.7109375" style="31" customWidth="1"/>
    <col min="4" max="4" width="10.140625" style="62" customWidth="1"/>
    <col min="5" max="5" width="10.7109375" style="31" customWidth="1"/>
    <col min="6" max="6" width="7.421875" style="31" customWidth="1"/>
    <col min="7" max="7" width="10.8515625" style="31" bestFit="1" customWidth="1"/>
    <col min="8" max="8" width="34.28125" style="1" customWidth="1"/>
    <col min="9" max="16384" width="8.8515625" style="13" customWidth="1"/>
  </cols>
  <sheetData>
    <row r="2" spans="1:8" s="5" customFormat="1" ht="32.25">
      <c r="A2" s="1"/>
      <c r="B2" s="2"/>
      <c r="C2" s="2"/>
      <c r="D2" s="3"/>
      <c r="E2" s="2"/>
      <c r="F2" s="2"/>
      <c r="G2" s="2"/>
      <c r="H2" s="4"/>
    </row>
    <row r="3" spans="1:8" s="5" customFormat="1" ht="25.5">
      <c r="A3" s="1"/>
      <c r="B3" s="6"/>
      <c r="C3" s="6"/>
      <c r="D3" s="7"/>
      <c r="E3" s="6"/>
      <c r="F3" s="6"/>
      <c r="G3" s="6"/>
      <c r="H3" s="4"/>
    </row>
    <row r="4" spans="1:8" s="5" customFormat="1" ht="42.75" customHeight="1">
      <c r="A4" s="1"/>
      <c r="B4" s="6"/>
      <c r="C4" s="6"/>
      <c r="D4" s="7"/>
      <c r="E4" s="6"/>
      <c r="F4" s="6"/>
      <c r="G4" s="6"/>
      <c r="H4" s="4"/>
    </row>
    <row r="5" spans="1:8" s="5" customFormat="1" ht="15">
      <c r="A5" s="1"/>
      <c r="B5" s="64" t="s">
        <v>10</v>
      </c>
      <c r="C5" s="64"/>
      <c r="D5" s="64"/>
      <c r="E5" s="64"/>
      <c r="F5" s="64"/>
      <c r="G5" s="64"/>
      <c r="H5" s="64"/>
    </row>
    <row r="6" spans="1:8" s="5" customFormat="1" ht="15">
      <c r="A6" s="1"/>
      <c r="B6" s="64" t="s">
        <v>9</v>
      </c>
      <c r="C6" s="64"/>
      <c r="D6" s="64"/>
      <c r="E6" s="64"/>
      <c r="F6" s="64"/>
      <c r="G6" s="64"/>
      <c r="H6" s="64"/>
    </row>
    <row r="7" spans="1:8" s="5" customFormat="1" ht="15">
      <c r="A7" s="1"/>
      <c r="B7" s="65" t="s">
        <v>21</v>
      </c>
      <c r="C7" s="64"/>
      <c r="D7" s="64"/>
      <c r="E7" s="64"/>
      <c r="F7" s="64"/>
      <c r="G7" s="64"/>
      <c r="H7" s="64"/>
    </row>
    <row r="8" spans="1:8" s="5" customFormat="1" ht="23.25" customHeight="1">
      <c r="A8" s="1"/>
      <c r="B8" s="66"/>
      <c r="C8" s="67"/>
      <c r="D8" s="67"/>
      <c r="E8" s="67"/>
      <c r="F8" s="67"/>
      <c r="G8" s="67"/>
      <c r="H8" s="67"/>
    </row>
    <row r="9" spans="1:8" s="5" customFormat="1" ht="27" customHeight="1">
      <c r="A9" s="1"/>
      <c r="B9" s="8"/>
      <c r="C9" s="8"/>
      <c r="D9" s="9"/>
      <c r="E9" s="8"/>
      <c r="F9" s="8"/>
      <c r="G9" s="8"/>
      <c r="H9" s="4"/>
    </row>
    <row r="10" spans="1:8" ht="12.75">
      <c r="A10" s="10"/>
      <c r="B10" s="11">
        <f ca="1">TODAY()</f>
        <v>43105</v>
      </c>
      <c r="C10" s="12"/>
      <c r="D10" s="68"/>
      <c r="E10" s="68"/>
      <c r="F10" s="68"/>
      <c r="G10" s="68"/>
      <c r="H10" s="68"/>
    </row>
    <row r="11" spans="1:8" ht="12" customHeight="1">
      <c r="A11" s="1"/>
      <c r="B11" s="14" t="s">
        <v>7</v>
      </c>
      <c r="C11" s="15" t="s">
        <v>0</v>
      </c>
      <c r="D11" s="16" t="s">
        <v>2</v>
      </c>
      <c r="E11" s="15" t="s">
        <v>1</v>
      </c>
      <c r="F11" s="15" t="s">
        <v>4</v>
      </c>
      <c r="G11" s="15" t="s">
        <v>20</v>
      </c>
      <c r="H11" s="17" t="s">
        <v>16</v>
      </c>
    </row>
    <row r="12" spans="1:8" ht="12" customHeight="1">
      <c r="A12" s="1" t="s">
        <v>6</v>
      </c>
      <c r="B12" s="18" t="s">
        <v>88</v>
      </c>
      <c r="C12" s="15">
        <v>72</v>
      </c>
      <c r="D12" s="16" t="s">
        <v>5</v>
      </c>
      <c r="E12" s="19" t="s">
        <v>131</v>
      </c>
      <c r="F12" s="20">
        <v>1.25</v>
      </c>
      <c r="G12" s="20">
        <f aca="true" t="shared" si="0" ref="G12:G55">F12*C12</f>
        <v>90</v>
      </c>
      <c r="H12" s="21" t="s">
        <v>132</v>
      </c>
    </row>
    <row r="13" spans="1:8" ht="12" customHeight="1">
      <c r="A13" s="1" t="s">
        <v>6</v>
      </c>
      <c r="B13" s="22" t="s">
        <v>82</v>
      </c>
      <c r="C13" s="23">
        <v>72</v>
      </c>
      <c r="D13" s="24" t="s">
        <v>5</v>
      </c>
      <c r="E13" s="19" t="s">
        <v>131</v>
      </c>
      <c r="F13" s="20">
        <v>1.25</v>
      </c>
      <c r="G13" s="20">
        <f t="shared" si="0"/>
        <v>90</v>
      </c>
      <c r="H13" s="21" t="s">
        <v>132</v>
      </c>
    </row>
    <row r="14" spans="1:8" s="26" customFormat="1" ht="12" customHeight="1">
      <c r="A14" s="1" t="s">
        <v>6</v>
      </c>
      <c r="B14" s="25" t="s">
        <v>95</v>
      </c>
      <c r="C14" s="23">
        <v>72</v>
      </c>
      <c r="D14" s="24">
        <v>792</v>
      </c>
      <c r="E14" s="19" t="s">
        <v>3</v>
      </c>
      <c r="F14" s="20">
        <v>1.25</v>
      </c>
      <c r="G14" s="20">
        <f t="shared" si="0"/>
        <v>90</v>
      </c>
      <c r="H14" s="21" t="s">
        <v>38</v>
      </c>
    </row>
    <row r="15" spans="1:8" ht="11.25" customHeight="1">
      <c r="A15" s="1" t="s">
        <v>6</v>
      </c>
      <c r="B15" s="22" t="s">
        <v>65</v>
      </c>
      <c r="C15" s="23">
        <v>72</v>
      </c>
      <c r="D15" s="24" t="s">
        <v>5</v>
      </c>
      <c r="E15" s="19" t="s">
        <v>131</v>
      </c>
      <c r="F15" s="20">
        <v>1.25</v>
      </c>
      <c r="G15" s="20">
        <f t="shared" si="0"/>
        <v>90</v>
      </c>
      <c r="H15" s="21" t="s">
        <v>124</v>
      </c>
    </row>
    <row r="16" spans="1:8" ht="12" customHeight="1">
      <c r="A16" s="1" t="s">
        <v>11</v>
      </c>
      <c r="B16" s="18" t="s">
        <v>78</v>
      </c>
      <c r="C16" s="23">
        <v>72</v>
      </c>
      <c r="D16" s="24" t="s">
        <v>5</v>
      </c>
      <c r="E16" s="19" t="s">
        <v>131</v>
      </c>
      <c r="F16" s="20">
        <v>1.15</v>
      </c>
      <c r="G16" s="20">
        <f t="shared" si="0"/>
        <v>82.8</v>
      </c>
      <c r="H16" s="21" t="s">
        <v>132</v>
      </c>
    </row>
    <row r="17" spans="1:8" s="26" customFormat="1" ht="12" customHeight="1">
      <c r="A17" s="1" t="s">
        <v>6</v>
      </c>
      <c r="B17" s="27" t="s">
        <v>96</v>
      </c>
      <c r="C17" s="23">
        <v>72</v>
      </c>
      <c r="D17" s="24">
        <v>2016</v>
      </c>
      <c r="E17" s="19" t="s">
        <v>3</v>
      </c>
      <c r="F17" s="20">
        <v>1.25</v>
      </c>
      <c r="G17" s="20">
        <f t="shared" si="0"/>
        <v>90</v>
      </c>
      <c r="H17" s="21" t="s">
        <v>38</v>
      </c>
    </row>
    <row r="18" spans="1:8" s="26" customFormat="1" ht="12" customHeight="1">
      <c r="A18" s="1" t="s">
        <v>6</v>
      </c>
      <c r="B18" s="14" t="s">
        <v>140</v>
      </c>
      <c r="C18" s="23">
        <v>72</v>
      </c>
      <c r="D18" s="24" t="s">
        <v>5</v>
      </c>
      <c r="E18" s="19" t="s">
        <v>137</v>
      </c>
      <c r="F18" s="20">
        <v>1.95</v>
      </c>
      <c r="G18" s="20">
        <f t="shared" si="0"/>
        <v>140.4</v>
      </c>
      <c r="H18" s="21" t="s">
        <v>138</v>
      </c>
    </row>
    <row r="19" spans="1:8" ht="12" customHeight="1">
      <c r="A19" s="1" t="s">
        <v>6</v>
      </c>
      <c r="B19" s="22" t="s">
        <v>79</v>
      </c>
      <c r="C19" s="23">
        <v>72</v>
      </c>
      <c r="D19" s="24" t="s">
        <v>5</v>
      </c>
      <c r="E19" s="19" t="s">
        <v>131</v>
      </c>
      <c r="F19" s="20">
        <v>1.95</v>
      </c>
      <c r="G19" s="20">
        <f t="shared" si="0"/>
        <v>140.4</v>
      </c>
      <c r="H19" s="21" t="s">
        <v>132</v>
      </c>
    </row>
    <row r="20" spans="1:8" s="28" customFormat="1" ht="12" customHeight="1">
      <c r="A20" s="1" t="s">
        <v>13</v>
      </c>
      <c r="B20" s="22" t="s">
        <v>97</v>
      </c>
      <c r="C20" s="23">
        <v>72</v>
      </c>
      <c r="D20" s="24" t="s">
        <v>5</v>
      </c>
      <c r="E20" s="19" t="s">
        <v>25</v>
      </c>
      <c r="F20" s="20">
        <v>0.6</v>
      </c>
      <c r="G20" s="20">
        <f t="shared" si="0"/>
        <v>43.199999999999996</v>
      </c>
      <c r="H20" s="21" t="s">
        <v>37</v>
      </c>
    </row>
    <row r="21" spans="1:8" s="28" customFormat="1" ht="12" customHeight="1">
      <c r="A21" s="1" t="s">
        <v>6</v>
      </c>
      <c r="B21" s="25" t="s">
        <v>126</v>
      </c>
      <c r="C21" s="23">
        <v>72</v>
      </c>
      <c r="D21" s="24">
        <v>5040</v>
      </c>
      <c r="E21" s="19" t="s">
        <v>3</v>
      </c>
      <c r="F21" s="20">
        <v>1.25</v>
      </c>
      <c r="G21" s="20">
        <f>F21*C21</f>
        <v>90</v>
      </c>
      <c r="H21" s="21" t="s">
        <v>132</v>
      </c>
    </row>
    <row r="22" spans="1:8" s="29" customFormat="1" ht="12" customHeight="1">
      <c r="A22" s="1" t="s">
        <v>6</v>
      </c>
      <c r="B22" s="22" t="s">
        <v>89</v>
      </c>
      <c r="C22" s="23">
        <v>72</v>
      </c>
      <c r="D22" s="24" t="s">
        <v>5</v>
      </c>
      <c r="E22" s="19" t="s">
        <v>131</v>
      </c>
      <c r="F22" s="20">
        <v>1.35</v>
      </c>
      <c r="G22" s="20">
        <f t="shared" si="0"/>
        <v>97.2</v>
      </c>
      <c r="H22" s="21" t="s">
        <v>132</v>
      </c>
    </row>
    <row r="23" spans="1:8" ht="12" customHeight="1">
      <c r="A23" s="1" t="s">
        <v>11</v>
      </c>
      <c r="B23" s="22" t="s">
        <v>49</v>
      </c>
      <c r="C23" s="23">
        <v>72</v>
      </c>
      <c r="D23" s="24" t="s">
        <v>15</v>
      </c>
      <c r="E23" s="19" t="s">
        <v>30</v>
      </c>
      <c r="F23" s="20">
        <v>0.7</v>
      </c>
      <c r="G23" s="20">
        <f t="shared" si="0"/>
        <v>50.4</v>
      </c>
      <c r="H23" s="21" t="s">
        <v>31</v>
      </c>
    </row>
    <row r="24" spans="1:8" s="26" customFormat="1" ht="12" customHeight="1">
      <c r="A24" s="1" t="s">
        <v>12</v>
      </c>
      <c r="B24" s="22" t="s">
        <v>90</v>
      </c>
      <c r="C24" s="23">
        <v>72</v>
      </c>
      <c r="D24" s="24">
        <v>432</v>
      </c>
      <c r="E24" s="19" t="s">
        <v>3</v>
      </c>
      <c r="F24" s="20">
        <v>0.75</v>
      </c>
      <c r="G24" s="20">
        <f t="shared" si="0"/>
        <v>54</v>
      </c>
      <c r="H24" s="21" t="s">
        <v>29</v>
      </c>
    </row>
    <row r="25" spans="1:8" s="26" customFormat="1" ht="12" customHeight="1">
      <c r="A25" s="1" t="s">
        <v>6</v>
      </c>
      <c r="B25" s="25" t="s">
        <v>136</v>
      </c>
      <c r="C25" s="23">
        <v>72</v>
      </c>
      <c r="D25" s="24" t="s">
        <v>5</v>
      </c>
      <c r="E25" s="19" t="s">
        <v>137</v>
      </c>
      <c r="F25" s="20">
        <v>1.25</v>
      </c>
      <c r="G25" s="20">
        <f t="shared" si="0"/>
        <v>90</v>
      </c>
      <c r="H25" s="21" t="s">
        <v>138</v>
      </c>
    </row>
    <row r="26" spans="1:8" s="29" customFormat="1" ht="12" customHeight="1">
      <c r="A26" s="1" t="s">
        <v>12</v>
      </c>
      <c r="B26" s="22" t="s">
        <v>63</v>
      </c>
      <c r="C26" s="23">
        <v>72</v>
      </c>
      <c r="D26" s="24">
        <v>1800</v>
      </c>
      <c r="E26" s="19" t="s">
        <v>3</v>
      </c>
      <c r="F26" s="20">
        <v>1</v>
      </c>
      <c r="G26" s="20">
        <f t="shared" si="0"/>
        <v>72</v>
      </c>
      <c r="H26" s="21" t="s">
        <v>29</v>
      </c>
    </row>
    <row r="27" spans="1:8" s="29" customFormat="1" ht="11.25" customHeight="1">
      <c r="A27" s="30" t="s">
        <v>11</v>
      </c>
      <c r="B27" s="22" t="s">
        <v>98</v>
      </c>
      <c r="C27" s="23">
        <v>72</v>
      </c>
      <c r="D27" s="24">
        <v>1080</v>
      </c>
      <c r="E27" s="19" t="s">
        <v>3</v>
      </c>
      <c r="F27" s="20">
        <v>0.75</v>
      </c>
      <c r="G27" s="20">
        <f t="shared" si="0"/>
        <v>54</v>
      </c>
      <c r="H27" s="21" t="s">
        <v>32</v>
      </c>
    </row>
    <row r="28" spans="1:8" ht="12" customHeight="1">
      <c r="A28" s="30" t="s">
        <v>13</v>
      </c>
      <c r="B28" s="25" t="s">
        <v>24</v>
      </c>
      <c r="C28" s="23">
        <v>72</v>
      </c>
      <c r="D28" s="24" t="s">
        <v>15</v>
      </c>
      <c r="E28" s="19" t="s">
        <v>17</v>
      </c>
      <c r="F28" s="20">
        <v>0.65</v>
      </c>
      <c r="G28" s="20">
        <f t="shared" si="0"/>
        <v>46.800000000000004</v>
      </c>
      <c r="H28" s="21" t="s">
        <v>28</v>
      </c>
    </row>
    <row r="29" spans="1:8" ht="12" customHeight="1">
      <c r="A29" s="1" t="s">
        <v>13</v>
      </c>
      <c r="B29" s="22" t="s">
        <v>85</v>
      </c>
      <c r="C29" s="23">
        <v>72</v>
      </c>
      <c r="D29" s="24" t="s">
        <v>15</v>
      </c>
      <c r="E29" s="19" t="s">
        <v>18</v>
      </c>
      <c r="F29" s="20">
        <v>0.7</v>
      </c>
      <c r="G29" s="20">
        <f t="shared" si="0"/>
        <v>50.4</v>
      </c>
      <c r="H29" s="21" t="s">
        <v>19</v>
      </c>
    </row>
    <row r="30" spans="1:8" s="29" customFormat="1" ht="12" customHeight="1">
      <c r="A30" s="1" t="s">
        <v>6</v>
      </c>
      <c r="B30" s="22" t="s">
        <v>99</v>
      </c>
      <c r="C30" s="23">
        <v>72</v>
      </c>
      <c r="D30" s="24">
        <v>1728</v>
      </c>
      <c r="E30" s="19" t="s">
        <v>3</v>
      </c>
      <c r="F30" s="20">
        <v>1.1</v>
      </c>
      <c r="G30" s="20">
        <v>79.2</v>
      </c>
      <c r="H30" s="21" t="s">
        <v>132</v>
      </c>
    </row>
    <row r="31" spans="1:8" ht="12" customHeight="1">
      <c r="A31" s="1" t="s">
        <v>6</v>
      </c>
      <c r="B31" s="22" t="s">
        <v>86</v>
      </c>
      <c r="C31" s="23">
        <v>72</v>
      </c>
      <c r="D31" s="24">
        <v>1512</v>
      </c>
      <c r="E31" s="19" t="s">
        <v>3</v>
      </c>
      <c r="F31" s="20">
        <v>1.1</v>
      </c>
      <c r="G31" s="20">
        <f t="shared" si="0"/>
        <v>79.2</v>
      </c>
      <c r="H31" s="21" t="s">
        <v>132</v>
      </c>
    </row>
    <row r="32" spans="1:8" s="31" customFormat="1" ht="12" customHeight="1">
      <c r="A32" s="1" t="s">
        <v>6</v>
      </c>
      <c r="B32" s="22" t="s">
        <v>84</v>
      </c>
      <c r="C32" s="23">
        <v>72</v>
      </c>
      <c r="D32" s="24" t="s">
        <v>5</v>
      </c>
      <c r="E32" s="19" t="s">
        <v>131</v>
      </c>
      <c r="F32" s="20">
        <v>1.1</v>
      </c>
      <c r="G32" s="20">
        <f t="shared" si="0"/>
        <v>79.2</v>
      </c>
      <c r="H32" s="21" t="s">
        <v>132</v>
      </c>
    </row>
    <row r="33" spans="1:8" s="32" customFormat="1" ht="12" customHeight="1">
      <c r="A33" s="1" t="s">
        <v>11</v>
      </c>
      <c r="B33" s="22" t="s">
        <v>91</v>
      </c>
      <c r="C33" s="23">
        <v>72</v>
      </c>
      <c r="D33" s="24" t="s">
        <v>14</v>
      </c>
      <c r="E33" s="19" t="s">
        <v>25</v>
      </c>
      <c r="F33" s="20">
        <v>0.7</v>
      </c>
      <c r="G33" s="20">
        <f t="shared" si="0"/>
        <v>50.4</v>
      </c>
      <c r="H33" s="21" t="s">
        <v>32</v>
      </c>
    </row>
    <row r="34" spans="1:8" s="32" customFormat="1" ht="12" customHeight="1">
      <c r="A34" s="1" t="s">
        <v>11</v>
      </c>
      <c r="B34" s="22" t="s">
        <v>92</v>
      </c>
      <c r="C34" s="23">
        <v>72</v>
      </c>
      <c r="D34" s="24" t="s">
        <v>14</v>
      </c>
      <c r="E34" s="19" t="s">
        <v>25</v>
      </c>
      <c r="F34" s="20">
        <v>0.6</v>
      </c>
      <c r="G34" s="20">
        <f t="shared" si="0"/>
        <v>43.199999999999996</v>
      </c>
      <c r="H34" s="21" t="s">
        <v>32</v>
      </c>
    </row>
    <row r="35" spans="1:8" s="31" customFormat="1" ht="12" customHeight="1">
      <c r="A35" s="1" t="s">
        <v>11</v>
      </c>
      <c r="B35" s="22" t="s">
        <v>50</v>
      </c>
      <c r="C35" s="23">
        <v>72</v>
      </c>
      <c r="D35" s="24" t="s">
        <v>14</v>
      </c>
      <c r="E35" s="19" t="s">
        <v>25</v>
      </c>
      <c r="F35" s="20">
        <v>0.7</v>
      </c>
      <c r="G35" s="20">
        <f t="shared" si="0"/>
        <v>50.4</v>
      </c>
      <c r="H35" s="21" t="s">
        <v>32</v>
      </c>
    </row>
    <row r="36" spans="1:8" s="32" customFormat="1" ht="12" customHeight="1">
      <c r="A36" s="1" t="s">
        <v>11</v>
      </c>
      <c r="B36" s="22" t="s">
        <v>93</v>
      </c>
      <c r="C36" s="23">
        <v>72</v>
      </c>
      <c r="D36" s="24" t="s">
        <v>14</v>
      </c>
      <c r="E36" s="19" t="s">
        <v>3</v>
      </c>
      <c r="F36" s="20">
        <v>0.7</v>
      </c>
      <c r="G36" s="20">
        <f t="shared" si="0"/>
        <v>50.4</v>
      </c>
      <c r="H36" s="21" t="s">
        <v>32</v>
      </c>
    </row>
    <row r="37" spans="1:8" s="31" customFormat="1" ht="12" customHeight="1">
      <c r="A37" s="1" t="s">
        <v>12</v>
      </c>
      <c r="B37" s="22" t="s">
        <v>62</v>
      </c>
      <c r="C37" s="23">
        <v>72</v>
      </c>
      <c r="D37" s="24" t="s">
        <v>5</v>
      </c>
      <c r="E37" s="19" t="s">
        <v>18</v>
      </c>
      <c r="F37" s="20">
        <v>0.75</v>
      </c>
      <c r="G37" s="20">
        <f t="shared" si="0"/>
        <v>54</v>
      </c>
      <c r="H37" s="21" t="s">
        <v>19</v>
      </c>
    </row>
    <row r="38" spans="1:8" ht="12" customHeight="1">
      <c r="A38" s="1" t="s">
        <v>11</v>
      </c>
      <c r="B38" s="22" t="s">
        <v>67</v>
      </c>
      <c r="C38" s="23">
        <v>72</v>
      </c>
      <c r="D38" s="24" t="s">
        <v>15</v>
      </c>
      <c r="E38" s="19" t="s">
        <v>25</v>
      </c>
      <c r="F38" s="20">
        <v>0.65</v>
      </c>
      <c r="G38" s="20">
        <f t="shared" si="0"/>
        <v>46.800000000000004</v>
      </c>
      <c r="H38" s="21" t="s">
        <v>29</v>
      </c>
    </row>
    <row r="39" spans="1:8" ht="12" customHeight="1">
      <c r="A39" s="1" t="s">
        <v>6</v>
      </c>
      <c r="B39" s="22" t="s">
        <v>71</v>
      </c>
      <c r="C39" s="23">
        <v>72</v>
      </c>
      <c r="D39" s="24" t="s">
        <v>5</v>
      </c>
      <c r="E39" s="19" t="s">
        <v>134</v>
      </c>
      <c r="F39" s="20">
        <v>1.5</v>
      </c>
      <c r="G39" s="20">
        <f t="shared" si="0"/>
        <v>108</v>
      </c>
      <c r="H39" s="21" t="s">
        <v>132</v>
      </c>
    </row>
    <row r="40" spans="1:8" ht="12" customHeight="1">
      <c r="A40" s="1" t="s">
        <v>6</v>
      </c>
      <c r="B40" s="22" t="s">
        <v>72</v>
      </c>
      <c r="C40" s="23">
        <v>72</v>
      </c>
      <c r="D40" s="24" t="s">
        <v>5</v>
      </c>
      <c r="E40" s="19" t="s">
        <v>134</v>
      </c>
      <c r="F40" s="20">
        <v>1.5</v>
      </c>
      <c r="G40" s="20">
        <f t="shared" si="0"/>
        <v>108</v>
      </c>
      <c r="H40" s="21" t="s">
        <v>132</v>
      </c>
    </row>
    <row r="41" spans="1:8" s="31" customFormat="1" ht="12" customHeight="1">
      <c r="A41" s="1" t="s">
        <v>11</v>
      </c>
      <c r="B41" s="22" t="s">
        <v>73</v>
      </c>
      <c r="C41" s="23">
        <v>72</v>
      </c>
      <c r="D41" s="24" t="s">
        <v>14</v>
      </c>
      <c r="E41" s="19" t="s">
        <v>18</v>
      </c>
      <c r="F41" s="20">
        <v>0.75</v>
      </c>
      <c r="G41" s="20">
        <f t="shared" si="0"/>
        <v>54</v>
      </c>
      <c r="H41" s="21" t="s">
        <v>36</v>
      </c>
    </row>
    <row r="42" spans="1:8" s="34" customFormat="1" ht="12" customHeight="1">
      <c r="A42" s="1" t="s">
        <v>13</v>
      </c>
      <c r="B42" s="22" t="s">
        <v>100</v>
      </c>
      <c r="C42" s="23">
        <v>72</v>
      </c>
      <c r="D42" s="16">
        <v>144</v>
      </c>
      <c r="E42" s="33" t="s">
        <v>3</v>
      </c>
      <c r="F42" s="20">
        <v>0.5</v>
      </c>
      <c r="G42" s="20">
        <f t="shared" si="0"/>
        <v>36</v>
      </c>
      <c r="H42" s="21" t="s">
        <v>74</v>
      </c>
    </row>
    <row r="43" spans="1:8" ht="12" customHeight="1">
      <c r="A43" s="1" t="s">
        <v>11</v>
      </c>
      <c r="B43" s="22" t="s">
        <v>66</v>
      </c>
      <c r="C43" s="23">
        <v>72</v>
      </c>
      <c r="D43" s="24" t="s">
        <v>5</v>
      </c>
      <c r="E43" s="19" t="s">
        <v>25</v>
      </c>
      <c r="F43" s="20">
        <v>0.75</v>
      </c>
      <c r="G43" s="20">
        <f t="shared" si="0"/>
        <v>54</v>
      </c>
      <c r="H43" s="21" t="s">
        <v>32</v>
      </c>
    </row>
    <row r="44" spans="1:8" s="36" customFormat="1" ht="12" customHeight="1">
      <c r="A44" s="35" t="s">
        <v>12</v>
      </c>
      <c r="B44" s="22" t="s">
        <v>77</v>
      </c>
      <c r="C44" s="23">
        <v>72</v>
      </c>
      <c r="D44" s="24" t="s">
        <v>5</v>
      </c>
      <c r="E44" s="19" t="s">
        <v>25</v>
      </c>
      <c r="F44" s="20">
        <v>0.9</v>
      </c>
      <c r="G44" s="20">
        <f t="shared" si="0"/>
        <v>64.8</v>
      </c>
      <c r="H44" s="21" t="s">
        <v>29</v>
      </c>
    </row>
    <row r="45" spans="1:8" s="29" customFormat="1" ht="12" customHeight="1">
      <c r="A45" s="1" t="s">
        <v>12</v>
      </c>
      <c r="B45" s="37" t="s">
        <v>101</v>
      </c>
      <c r="C45" s="38">
        <v>50</v>
      </c>
      <c r="D45" s="39" t="s">
        <v>5</v>
      </c>
      <c r="E45" s="40" t="s">
        <v>25</v>
      </c>
      <c r="F45" s="41">
        <v>0.95</v>
      </c>
      <c r="G45" s="41">
        <f t="shared" si="0"/>
        <v>47.5</v>
      </c>
      <c r="H45" s="42" t="s">
        <v>29</v>
      </c>
    </row>
    <row r="46" spans="1:8" s="29" customFormat="1" ht="12" customHeight="1">
      <c r="A46" s="1" t="s">
        <v>11</v>
      </c>
      <c r="B46" s="22" t="s">
        <v>102</v>
      </c>
      <c r="C46" s="23">
        <v>72</v>
      </c>
      <c r="D46" s="24">
        <v>504</v>
      </c>
      <c r="E46" s="19" t="s">
        <v>3</v>
      </c>
      <c r="F46" s="20">
        <v>0.45</v>
      </c>
      <c r="G46" s="20">
        <f t="shared" si="0"/>
        <v>32.4</v>
      </c>
      <c r="H46" s="43" t="s">
        <v>33</v>
      </c>
    </row>
    <row r="47" spans="1:8" s="29" customFormat="1" ht="12" customHeight="1">
      <c r="A47" s="1" t="s">
        <v>11</v>
      </c>
      <c r="B47" s="22" t="s">
        <v>103</v>
      </c>
      <c r="C47" s="23">
        <v>72</v>
      </c>
      <c r="D47" s="24">
        <v>1440</v>
      </c>
      <c r="E47" s="19" t="s">
        <v>3</v>
      </c>
      <c r="F47" s="20">
        <v>0.45</v>
      </c>
      <c r="G47" s="20">
        <f t="shared" si="0"/>
        <v>32.4</v>
      </c>
      <c r="H47" s="43" t="s">
        <v>33</v>
      </c>
    </row>
    <row r="48" spans="1:8" s="29" customFormat="1" ht="12" customHeight="1">
      <c r="A48" s="1" t="s">
        <v>6</v>
      </c>
      <c r="B48" s="22" t="s">
        <v>104</v>
      </c>
      <c r="C48" s="23">
        <v>72</v>
      </c>
      <c r="D48" s="24">
        <v>648</v>
      </c>
      <c r="E48" s="19" t="s">
        <v>3</v>
      </c>
      <c r="F48" s="20">
        <v>0.8</v>
      </c>
      <c r="G48" s="20">
        <f t="shared" si="0"/>
        <v>57.6</v>
      </c>
      <c r="H48" s="21" t="s">
        <v>132</v>
      </c>
    </row>
    <row r="49" spans="1:8" s="29" customFormat="1" ht="12" customHeight="1">
      <c r="A49" s="1" t="s">
        <v>11</v>
      </c>
      <c r="B49" s="22" t="s">
        <v>51</v>
      </c>
      <c r="C49" s="23">
        <v>72</v>
      </c>
      <c r="D49" s="24" t="s">
        <v>14</v>
      </c>
      <c r="E49" s="19" t="s">
        <v>30</v>
      </c>
      <c r="F49" s="20">
        <v>0.8</v>
      </c>
      <c r="G49" s="20">
        <f t="shared" si="0"/>
        <v>57.6</v>
      </c>
      <c r="H49" s="43" t="s">
        <v>33</v>
      </c>
    </row>
    <row r="50" spans="1:8" ht="12" customHeight="1">
      <c r="A50" s="1" t="s">
        <v>6</v>
      </c>
      <c r="B50" s="22" t="s">
        <v>130</v>
      </c>
      <c r="C50" s="23">
        <v>72</v>
      </c>
      <c r="D50" s="24" t="s">
        <v>5</v>
      </c>
      <c r="E50" s="19" t="s">
        <v>131</v>
      </c>
      <c r="F50" s="20">
        <v>1.5</v>
      </c>
      <c r="G50" s="20">
        <f t="shared" si="0"/>
        <v>108</v>
      </c>
      <c r="H50" s="21" t="s">
        <v>124</v>
      </c>
    </row>
    <row r="51" spans="1:8" s="29" customFormat="1" ht="12" customHeight="1">
      <c r="A51" s="1" t="s">
        <v>6</v>
      </c>
      <c r="B51" s="22" t="s">
        <v>105</v>
      </c>
      <c r="C51" s="23">
        <v>72</v>
      </c>
      <c r="D51" s="24" t="s">
        <v>5</v>
      </c>
      <c r="E51" s="19" t="s">
        <v>131</v>
      </c>
      <c r="F51" s="20">
        <v>1.75</v>
      </c>
      <c r="G51" s="20">
        <f t="shared" si="0"/>
        <v>126</v>
      </c>
      <c r="H51" s="21" t="s">
        <v>132</v>
      </c>
    </row>
    <row r="52" spans="1:8" ht="12" customHeight="1">
      <c r="A52" s="1" t="s">
        <v>6</v>
      </c>
      <c r="B52" s="22" t="s">
        <v>80</v>
      </c>
      <c r="C52" s="23">
        <v>72</v>
      </c>
      <c r="D52" s="24">
        <v>4104</v>
      </c>
      <c r="E52" s="19" t="s">
        <v>3</v>
      </c>
      <c r="F52" s="20">
        <v>1.1</v>
      </c>
      <c r="G52" s="20">
        <f t="shared" si="0"/>
        <v>79.2</v>
      </c>
      <c r="H52" s="21" t="s">
        <v>132</v>
      </c>
    </row>
    <row r="53" spans="1:8" ht="12" customHeight="1">
      <c r="A53" s="1" t="s">
        <v>6</v>
      </c>
      <c r="B53" s="22" t="s">
        <v>123</v>
      </c>
      <c r="C53" s="23">
        <v>72</v>
      </c>
      <c r="D53" s="24" t="s">
        <v>5</v>
      </c>
      <c r="E53" s="19" t="s">
        <v>131</v>
      </c>
      <c r="F53" s="20">
        <v>1.5</v>
      </c>
      <c r="G53" s="20">
        <f t="shared" si="0"/>
        <v>108</v>
      </c>
      <c r="H53" s="21" t="s">
        <v>124</v>
      </c>
    </row>
    <row r="54" spans="1:8" s="29" customFormat="1" ht="12" customHeight="1">
      <c r="A54" s="1" t="s">
        <v>6</v>
      </c>
      <c r="B54" s="22" t="s">
        <v>106</v>
      </c>
      <c r="C54" s="23">
        <v>72</v>
      </c>
      <c r="D54" s="24" t="s">
        <v>5</v>
      </c>
      <c r="E54" s="19" t="s">
        <v>131</v>
      </c>
      <c r="F54" s="20">
        <v>1.2</v>
      </c>
      <c r="G54" s="20">
        <f t="shared" si="0"/>
        <v>86.39999999999999</v>
      </c>
      <c r="H54" s="21" t="s">
        <v>132</v>
      </c>
    </row>
    <row r="55" spans="1:8" ht="12" customHeight="1">
      <c r="A55" s="1" t="s">
        <v>6</v>
      </c>
      <c r="B55" s="22" t="s">
        <v>81</v>
      </c>
      <c r="C55" s="23">
        <v>72</v>
      </c>
      <c r="D55" s="24" t="s">
        <v>5</v>
      </c>
      <c r="E55" s="19" t="s">
        <v>131</v>
      </c>
      <c r="F55" s="20">
        <v>1.5</v>
      </c>
      <c r="G55" s="20">
        <f t="shared" si="0"/>
        <v>108</v>
      </c>
      <c r="H55" s="21" t="s">
        <v>132</v>
      </c>
    </row>
    <row r="56" spans="1:8" s="29" customFormat="1" ht="12" customHeight="1">
      <c r="A56" s="1" t="s">
        <v>6</v>
      </c>
      <c r="B56" s="22" t="s">
        <v>122</v>
      </c>
      <c r="C56" s="23">
        <v>72</v>
      </c>
      <c r="D56" s="24">
        <v>11952</v>
      </c>
      <c r="E56" s="19" t="s">
        <v>47</v>
      </c>
      <c r="F56" s="20">
        <v>1.1</v>
      </c>
      <c r="G56" s="20">
        <f>F56*C56</f>
        <v>79.2</v>
      </c>
      <c r="H56" s="21" t="s">
        <v>132</v>
      </c>
    </row>
    <row r="57" spans="1:8" s="29" customFormat="1" ht="12" customHeight="1">
      <c r="A57" s="1" t="s">
        <v>6</v>
      </c>
      <c r="B57" s="22" t="s">
        <v>107</v>
      </c>
      <c r="C57" s="23">
        <v>72</v>
      </c>
      <c r="D57" s="24">
        <v>15552</v>
      </c>
      <c r="E57" s="19" t="s">
        <v>3</v>
      </c>
      <c r="F57" s="20">
        <v>1.1</v>
      </c>
      <c r="G57" s="20">
        <f aca="true" t="shared" si="1" ref="G57:G66">F57*C57</f>
        <v>79.2</v>
      </c>
      <c r="H57" s="21" t="s">
        <v>46</v>
      </c>
    </row>
    <row r="58" spans="1:8" ht="12" customHeight="1">
      <c r="A58" s="1" t="s">
        <v>6</v>
      </c>
      <c r="B58" s="22" t="s">
        <v>128</v>
      </c>
      <c r="C58" s="23">
        <v>72</v>
      </c>
      <c r="D58" s="24" t="s">
        <v>5</v>
      </c>
      <c r="E58" s="19" t="s">
        <v>131</v>
      </c>
      <c r="F58" s="20">
        <v>1.5</v>
      </c>
      <c r="G58" s="20">
        <f t="shared" si="1"/>
        <v>108</v>
      </c>
      <c r="H58" s="21" t="s">
        <v>124</v>
      </c>
    </row>
    <row r="59" spans="1:8" s="26" customFormat="1" ht="12" customHeight="1">
      <c r="A59" s="1" t="s">
        <v>6</v>
      </c>
      <c r="B59" s="22" t="s">
        <v>94</v>
      </c>
      <c r="C59" s="23">
        <v>72</v>
      </c>
      <c r="D59" s="24" t="s">
        <v>5</v>
      </c>
      <c r="E59" s="19" t="s">
        <v>131</v>
      </c>
      <c r="F59" s="20">
        <v>1.5</v>
      </c>
      <c r="G59" s="20">
        <f t="shared" si="1"/>
        <v>108</v>
      </c>
      <c r="H59" s="21" t="s">
        <v>132</v>
      </c>
    </row>
    <row r="60" spans="1:8" s="26" customFormat="1" ht="12" customHeight="1">
      <c r="A60" s="1" t="s">
        <v>6</v>
      </c>
      <c r="B60" s="22" t="s">
        <v>125</v>
      </c>
      <c r="C60" s="23">
        <v>72</v>
      </c>
      <c r="D60" s="24" t="s">
        <v>5</v>
      </c>
      <c r="E60" s="19" t="s">
        <v>131</v>
      </c>
      <c r="F60" s="20">
        <v>1.5</v>
      </c>
      <c r="G60" s="20">
        <f t="shared" si="1"/>
        <v>108</v>
      </c>
      <c r="H60" s="21" t="s">
        <v>124</v>
      </c>
    </row>
    <row r="61" spans="1:8" s="29" customFormat="1" ht="12" customHeight="1">
      <c r="A61" s="1" t="s">
        <v>6</v>
      </c>
      <c r="B61" s="22" t="s">
        <v>108</v>
      </c>
      <c r="C61" s="23">
        <v>72</v>
      </c>
      <c r="D61" s="24">
        <v>8856</v>
      </c>
      <c r="E61" s="19" t="s">
        <v>3</v>
      </c>
      <c r="F61" s="20">
        <v>1.75</v>
      </c>
      <c r="G61" s="20">
        <f t="shared" si="1"/>
        <v>126</v>
      </c>
      <c r="H61" s="21" t="s">
        <v>45</v>
      </c>
    </row>
    <row r="62" spans="1:8" ht="12" customHeight="1">
      <c r="A62" s="1" t="s">
        <v>11</v>
      </c>
      <c r="B62" s="22" t="s">
        <v>64</v>
      </c>
      <c r="C62" s="23">
        <v>72</v>
      </c>
      <c r="D62" s="24" t="s">
        <v>14</v>
      </c>
      <c r="E62" s="19" t="s">
        <v>25</v>
      </c>
      <c r="F62" s="20">
        <v>0.7</v>
      </c>
      <c r="G62" s="20">
        <f t="shared" si="1"/>
        <v>50.4</v>
      </c>
      <c r="H62" s="21" t="s">
        <v>34</v>
      </c>
    </row>
    <row r="63" spans="1:8" s="26" customFormat="1" ht="12" customHeight="1">
      <c r="A63" s="1" t="s">
        <v>12</v>
      </c>
      <c r="B63" s="22" t="s">
        <v>109</v>
      </c>
      <c r="C63" s="23">
        <v>50</v>
      </c>
      <c r="D63" s="24">
        <v>1000</v>
      </c>
      <c r="E63" s="19" t="s">
        <v>3</v>
      </c>
      <c r="F63" s="20">
        <v>0.95</v>
      </c>
      <c r="G63" s="20">
        <f t="shared" si="1"/>
        <v>47.5</v>
      </c>
      <c r="H63" s="43" t="s">
        <v>29</v>
      </c>
    </row>
    <row r="64" spans="1:8" s="26" customFormat="1" ht="12" customHeight="1">
      <c r="A64" s="1" t="s">
        <v>12</v>
      </c>
      <c r="B64" s="22" t="s">
        <v>110</v>
      </c>
      <c r="C64" s="23">
        <v>50</v>
      </c>
      <c r="D64" s="44">
        <v>600</v>
      </c>
      <c r="E64" s="19" t="s">
        <v>3</v>
      </c>
      <c r="F64" s="20">
        <v>0.95</v>
      </c>
      <c r="G64" s="20">
        <f t="shared" si="1"/>
        <v>47.5</v>
      </c>
      <c r="H64" s="43" t="s">
        <v>29</v>
      </c>
    </row>
    <row r="65" spans="1:8" ht="12" customHeight="1" hidden="1">
      <c r="A65" s="1"/>
      <c r="B65" s="22" t="s">
        <v>68</v>
      </c>
      <c r="C65" s="23">
        <v>50</v>
      </c>
      <c r="D65" s="44" t="s">
        <v>15</v>
      </c>
      <c r="E65" s="19" t="s">
        <v>25</v>
      </c>
      <c r="F65" s="20">
        <v>0.75</v>
      </c>
      <c r="G65" s="20">
        <f t="shared" si="1"/>
        <v>37.5</v>
      </c>
      <c r="H65" s="43" t="s">
        <v>29</v>
      </c>
    </row>
    <row r="66" spans="1:8" s="26" customFormat="1" ht="12" customHeight="1">
      <c r="A66" s="1" t="s">
        <v>6</v>
      </c>
      <c r="B66" s="22" t="s">
        <v>68</v>
      </c>
      <c r="C66" s="23">
        <v>72</v>
      </c>
      <c r="D66" s="24">
        <v>576</v>
      </c>
      <c r="E66" s="19" t="s">
        <v>3</v>
      </c>
      <c r="F66" s="20">
        <v>0.75</v>
      </c>
      <c r="G66" s="20">
        <f t="shared" si="1"/>
        <v>54</v>
      </c>
      <c r="H66" s="43" t="s">
        <v>29</v>
      </c>
    </row>
    <row r="67" spans="1:8" s="5" customFormat="1" ht="12" customHeight="1">
      <c r="A67" s="1"/>
      <c r="B67" s="45"/>
      <c r="C67" s="46"/>
      <c r="D67" s="47"/>
      <c r="E67" s="48"/>
      <c r="F67" s="49"/>
      <c r="G67" s="49"/>
      <c r="H67" s="50"/>
    </row>
    <row r="68" spans="1:8" s="5" customFormat="1" ht="12" customHeight="1">
      <c r="A68" s="1"/>
      <c r="B68" s="45"/>
      <c r="C68" s="46"/>
      <c r="D68" s="47"/>
      <c r="E68" s="48"/>
      <c r="F68" s="49"/>
      <c r="G68" s="49"/>
      <c r="H68" s="50"/>
    </row>
    <row r="69" spans="1:8" s="5" customFormat="1" ht="12" customHeight="1">
      <c r="A69" s="1"/>
      <c r="B69" s="51"/>
      <c r="C69" s="52"/>
      <c r="D69" s="53"/>
      <c r="E69" s="48"/>
      <c r="F69" s="49"/>
      <c r="G69" s="49"/>
      <c r="H69" s="54"/>
    </row>
    <row r="70" spans="1:8" s="5" customFormat="1" ht="12" customHeight="1">
      <c r="A70" s="1"/>
      <c r="B70" s="45"/>
      <c r="C70" s="51"/>
      <c r="D70" s="47"/>
      <c r="E70" s="53"/>
      <c r="F70" s="49"/>
      <c r="G70" s="49"/>
      <c r="H70" s="50"/>
    </row>
    <row r="71" spans="1:8" ht="12" customHeight="1">
      <c r="A71" s="1"/>
      <c r="B71" s="14" t="s">
        <v>8</v>
      </c>
      <c r="C71" s="15" t="s">
        <v>0</v>
      </c>
      <c r="D71" s="16" t="s">
        <v>2</v>
      </c>
      <c r="E71" s="33" t="s">
        <v>1</v>
      </c>
      <c r="F71" s="15" t="s">
        <v>4</v>
      </c>
      <c r="G71" s="15" t="s">
        <v>20</v>
      </c>
      <c r="H71" s="55" t="s">
        <v>35</v>
      </c>
    </row>
    <row r="72" spans="1:8" s="29" customFormat="1" ht="12" customHeight="1">
      <c r="A72" s="1" t="s">
        <v>13</v>
      </c>
      <c r="B72" s="22" t="s">
        <v>114</v>
      </c>
      <c r="C72" s="23">
        <v>72</v>
      </c>
      <c r="D72" s="24">
        <v>360</v>
      </c>
      <c r="E72" s="19" t="s">
        <v>129</v>
      </c>
      <c r="F72" s="20">
        <v>0.65</v>
      </c>
      <c r="G72" s="20">
        <f aca="true" t="shared" si="2" ref="G72:G100">F72*C72</f>
        <v>46.800000000000004</v>
      </c>
      <c r="H72" s="56" t="s">
        <v>29</v>
      </c>
    </row>
    <row r="73" spans="1:8" s="29" customFormat="1" ht="12" customHeight="1">
      <c r="A73" s="1" t="s">
        <v>13</v>
      </c>
      <c r="B73" s="57" t="s">
        <v>115</v>
      </c>
      <c r="C73" s="23">
        <v>72</v>
      </c>
      <c r="D73" s="24">
        <v>216</v>
      </c>
      <c r="E73" s="19" t="s">
        <v>129</v>
      </c>
      <c r="F73" s="20">
        <v>0.65</v>
      </c>
      <c r="G73" s="20">
        <f t="shared" si="2"/>
        <v>46.800000000000004</v>
      </c>
      <c r="H73" s="56" t="s">
        <v>29</v>
      </c>
    </row>
    <row r="74" spans="1:8" ht="12" customHeight="1">
      <c r="A74" s="1" t="s">
        <v>6</v>
      </c>
      <c r="B74" s="22" t="s">
        <v>52</v>
      </c>
      <c r="C74" s="23">
        <v>72</v>
      </c>
      <c r="D74" s="24" t="s">
        <v>5</v>
      </c>
      <c r="E74" s="19" t="s">
        <v>131</v>
      </c>
      <c r="F74" s="20">
        <v>1.15</v>
      </c>
      <c r="G74" s="20">
        <f t="shared" si="2"/>
        <v>82.8</v>
      </c>
      <c r="H74" s="56" t="s">
        <v>39</v>
      </c>
    </row>
    <row r="75" spans="1:8" ht="12" customHeight="1">
      <c r="A75" s="1" t="s">
        <v>6</v>
      </c>
      <c r="B75" s="22" t="s">
        <v>69</v>
      </c>
      <c r="C75" s="23">
        <v>72</v>
      </c>
      <c r="D75" s="24" t="s">
        <v>5</v>
      </c>
      <c r="E75" s="19" t="s">
        <v>131</v>
      </c>
      <c r="F75" s="20">
        <v>1.15</v>
      </c>
      <c r="G75" s="20">
        <f t="shared" si="2"/>
        <v>82.8</v>
      </c>
      <c r="H75" s="21" t="s">
        <v>132</v>
      </c>
    </row>
    <row r="76" spans="1:8" ht="12" customHeight="1">
      <c r="A76" s="1" t="s">
        <v>6</v>
      </c>
      <c r="B76" s="22" t="s">
        <v>53</v>
      </c>
      <c r="C76" s="23">
        <v>72</v>
      </c>
      <c r="D76" s="24" t="s">
        <v>5</v>
      </c>
      <c r="E76" s="19" t="s">
        <v>131</v>
      </c>
      <c r="F76" s="20">
        <v>1.15</v>
      </c>
      <c r="G76" s="20">
        <f t="shared" si="2"/>
        <v>82.8</v>
      </c>
      <c r="H76" s="21" t="s">
        <v>132</v>
      </c>
    </row>
    <row r="77" spans="1:8" ht="12" customHeight="1">
      <c r="A77" s="1" t="s">
        <v>6</v>
      </c>
      <c r="B77" s="22" t="s">
        <v>54</v>
      </c>
      <c r="C77" s="23">
        <v>72</v>
      </c>
      <c r="D77" s="24" t="s">
        <v>5</v>
      </c>
      <c r="E77" s="19" t="s">
        <v>131</v>
      </c>
      <c r="F77" s="20">
        <v>1.15</v>
      </c>
      <c r="G77" s="20">
        <f t="shared" si="2"/>
        <v>82.8</v>
      </c>
      <c r="H77" s="21" t="s">
        <v>132</v>
      </c>
    </row>
    <row r="78" spans="1:8" s="29" customFormat="1" ht="12" customHeight="1">
      <c r="A78" s="1" t="s">
        <v>6</v>
      </c>
      <c r="B78" s="22" t="s">
        <v>116</v>
      </c>
      <c r="C78" s="23">
        <v>72</v>
      </c>
      <c r="D78" s="24" t="s">
        <v>5</v>
      </c>
      <c r="E78" s="19" t="s">
        <v>131</v>
      </c>
      <c r="F78" s="20">
        <v>1.15</v>
      </c>
      <c r="G78" s="20">
        <f t="shared" si="2"/>
        <v>82.8</v>
      </c>
      <c r="H78" s="56" t="s">
        <v>40</v>
      </c>
    </row>
    <row r="79" spans="1:8" ht="12" customHeight="1">
      <c r="A79" s="1" t="s">
        <v>6</v>
      </c>
      <c r="B79" s="22" t="s">
        <v>55</v>
      </c>
      <c r="C79" s="23">
        <v>72</v>
      </c>
      <c r="D79" s="24" t="s">
        <v>5</v>
      </c>
      <c r="E79" s="19" t="s">
        <v>131</v>
      </c>
      <c r="F79" s="20">
        <v>1.15</v>
      </c>
      <c r="G79" s="20">
        <f t="shared" si="2"/>
        <v>82.8</v>
      </c>
      <c r="H79" s="21" t="s">
        <v>132</v>
      </c>
    </row>
    <row r="80" spans="1:8" ht="12" customHeight="1">
      <c r="A80" s="1" t="s">
        <v>6</v>
      </c>
      <c r="B80" s="22" t="s">
        <v>56</v>
      </c>
      <c r="C80" s="23">
        <v>72</v>
      </c>
      <c r="D80" s="24" t="s">
        <v>5</v>
      </c>
      <c r="E80" s="19" t="s">
        <v>131</v>
      </c>
      <c r="F80" s="20">
        <v>1.15</v>
      </c>
      <c r="G80" s="20">
        <f t="shared" si="2"/>
        <v>82.8</v>
      </c>
      <c r="H80" s="21" t="s">
        <v>132</v>
      </c>
    </row>
    <row r="81" spans="1:8" ht="12" customHeight="1">
      <c r="A81" s="1" t="s">
        <v>6</v>
      </c>
      <c r="B81" s="22" t="s">
        <v>57</v>
      </c>
      <c r="C81" s="23">
        <v>72</v>
      </c>
      <c r="D81" s="24" t="s">
        <v>5</v>
      </c>
      <c r="E81" s="19" t="s">
        <v>131</v>
      </c>
      <c r="F81" s="20">
        <v>1.15</v>
      </c>
      <c r="G81" s="20">
        <f>F81*C81</f>
        <v>82.8</v>
      </c>
      <c r="H81" s="21" t="s">
        <v>132</v>
      </c>
    </row>
    <row r="82" spans="1:8" ht="12" customHeight="1">
      <c r="A82" s="1" t="s">
        <v>6</v>
      </c>
      <c r="B82" s="22" t="s">
        <v>87</v>
      </c>
      <c r="C82" s="23">
        <v>72</v>
      </c>
      <c r="D82" s="24" t="s">
        <v>5</v>
      </c>
      <c r="E82" s="19" t="s">
        <v>131</v>
      </c>
      <c r="F82" s="20">
        <v>1.15</v>
      </c>
      <c r="G82" s="20">
        <f t="shared" si="2"/>
        <v>82.8</v>
      </c>
      <c r="H82" s="56" t="s">
        <v>75</v>
      </c>
    </row>
    <row r="83" spans="1:8" ht="12" customHeight="1">
      <c r="A83" s="1" t="s">
        <v>6</v>
      </c>
      <c r="B83" s="22" t="s">
        <v>58</v>
      </c>
      <c r="C83" s="23">
        <v>72</v>
      </c>
      <c r="D83" s="24" t="s">
        <v>5</v>
      </c>
      <c r="E83" s="19" t="s">
        <v>131</v>
      </c>
      <c r="F83" s="20">
        <v>1.15</v>
      </c>
      <c r="G83" s="20">
        <f t="shared" si="2"/>
        <v>82.8</v>
      </c>
      <c r="H83" s="21" t="s">
        <v>132</v>
      </c>
    </row>
    <row r="84" spans="1:8" ht="12" customHeight="1">
      <c r="A84" s="1" t="s">
        <v>6</v>
      </c>
      <c r="B84" s="22" t="s">
        <v>70</v>
      </c>
      <c r="C84" s="23">
        <v>72</v>
      </c>
      <c r="D84" s="24" t="s">
        <v>5</v>
      </c>
      <c r="E84" s="19" t="s">
        <v>131</v>
      </c>
      <c r="F84" s="20">
        <v>1.15</v>
      </c>
      <c r="G84" s="20">
        <f t="shared" si="2"/>
        <v>82.8</v>
      </c>
      <c r="H84" s="56" t="s">
        <v>41</v>
      </c>
    </row>
    <row r="85" spans="1:8" ht="12" customHeight="1">
      <c r="A85" s="1" t="s">
        <v>6</v>
      </c>
      <c r="B85" s="22" t="s">
        <v>59</v>
      </c>
      <c r="C85" s="23">
        <v>72</v>
      </c>
      <c r="D85" s="24" t="s">
        <v>5</v>
      </c>
      <c r="E85" s="19" t="s">
        <v>131</v>
      </c>
      <c r="F85" s="20">
        <v>1.15</v>
      </c>
      <c r="G85" s="20">
        <f t="shared" si="2"/>
        <v>82.8</v>
      </c>
      <c r="H85" s="56" t="s">
        <v>39</v>
      </c>
    </row>
    <row r="86" spans="1:8" s="29" customFormat="1" ht="12" customHeight="1">
      <c r="A86" s="1" t="s">
        <v>6</v>
      </c>
      <c r="B86" s="22" t="s">
        <v>117</v>
      </c>
      <c r="C86" s="23">
        <v>72</v>
      </c>
      <c r="D86" s="24" t="s">
        <v>5</v>
      </c>
      <c r="E86" s="19" t="s">
        <v>131</v>
      </c>
      <c r="F86" s="20">
        <v>1.15</v>
      </c>
      <c r="G86" s="20">
        <f t="shared" si="2"/>
        <v>82.8</v>
      </c>
      <c r="H86" s="56" t="s">
        <v>40</v>
      </c>
    </row>
    <row r="87" spans="1:8" s="29" customFormat="1" ht="12" customHeight="1">
      <c r="A87" s="1" t="s">
        <v>6</v>
      </c>
      <c r="B87" s="22" t="s">
        <v>118</v>
      </c>
      <c r="C87" s="23">
        <v>72</v>
      </c>
      <c r="D87" s="24" t="s">
        <v>5</v>
      </c>
      <c r="E87" s="19" t="s">
        <v>131</v>
      </c>
      <c r="F87" s="20">
        <v>1.15</v>
      </c>
      <c r="G87" s="20">
        <f t="shared" si="2"/>
        <v>82.8</v>
      </c>
      <c r="H87" s="56" t="s">
        <v>42</v>
      </c>
    </row>
    <row r="88" spans="1:8" ht="12" customHeight="1">
      <c r="A88" s="1" t="s">
        <v>6</v>
      </c>
      <c r="B88" s="22" t="s">
        <v>83</v>
      </c>
      <c r="C88" s="23">
        <v>72</v>
      </c>
      <c r="D88" s="24" t="s">
        <v>5</v>
      </c>
      <c r="E88" s="19" t="s">
        <v>131</v>
      </c>
      <c r="F88" s="20">
        <v>1.15</v>
      </c>
      <c r="G88" s="20">
        <f t="shared" si="2"/>
        <v>82.8</v>
      </c>
      <c r="H88" s="56" t="s">
        <v>43</v>
      </c>
    </row>
    <row r="89" spans="1:8" s="29" customFormat="1" ht="12" customHeight="1">
      <c r="A89" s="1" t="s">
        <v>6</v>
      </c>
      <c r="B89" s="22" t="s">
        <v>119</v>
      </c>
      <c r="C89" s="23">
        <v>72</v>
      </c>
      <c r="D89" s="24" t="s">
        <v>5</v>
      </c>
      <c r="E89" s="19" t="s">
        <v>131</v>
      </c>
      <c r="F89" s="20">
        <v>1.15</v>
      </c>
      <c r="G89" s="20">
        <f>F89*C89</f>
        <v>82.8</v>
      </c>
      <c r="H89" s="21" t="s">
        <v>132</v>
      </c>
    </row>
    <row r="90" spans="1:8" ht="12" customHeight="1">
      <c r="A90" s="1" t="s">
        <v>11</v>
      </c>
      <c r="B90" s="57" t="s">
        <v>60</v>
      </c>
      <c r="C90" s="23">
        <v>72</v>
      </c>
      <c r="D90" s="24" t="s">
        <v>23</v>
      </c>
      <c r="E90" s="19" t="s">
        <v>18</v>
      </c>
      <c r="F90" s="20">
        <v>0.65</v>
      </c>
      <c r="G90" s="20">
        <f t="shared" si="2"/>
        <v>46.800000000000004</v>
      </c>
      <c r="H90" s="43" t="s">
        <v>22</v>
      </c>
    </row>
    <row r="91" spans="1:8" s="31" customFormat="1" ht="12" customHeight="1">
      <c r="A91" s="1" t="s">
        <v>11</v>
      </c>
      <c r="B91" s="57" t="s">
        <v>76</v>
      </c>
      <c r="C91" s="23">
        <v>72</v>
      </c>
      <c r="D91" s="24" t="s">
        <v>23</v>
      </c>
      <c r="E91" s="19" t="s">
        <v>18</v>
      </c>
      <c r="F91" s="20">
        <v>0.65</v>
      </c>
      <c r="G91" s="20">
        <f t="shared" si="2"/>
        <v>46.800000000000004</v>
      </c>
      <c r="H91" s="43" t="s">
        <v>22</v>
      </c>
    </row>
    <row r="92" spans="1:8" s="31" customFormat="1" ht="12" customHeight="1">
      <c r="A92" s="1" t="s">
        <v>13</v>
      </c>
      <c r="B92" s="57" t="s">
        <v>61</v>
      </c>
      <c r="C92" s="23">
        <v>72</v>
      </c>
      <c r="D92" s="24" t="s">
        <v>15</v>
      </c>
      <c r="E92" s="19" t="s">
        <v>17</v>
      </c>
      <c r="F92" s="20">
        <v>0.65</v>
      </c>
      <c r="G92" s="20">
        <f t="shared" si="2"/>
        <v>46.800000000000004</v>
      </c>
      <c r="H92" s="56" t="s">
        <v>44</v>
      </c>
    </row>
    <row r="93" spans="1:8" s="28" customFormat="1" ht="12" customHeight="1">
      <c r="A93" s="1" t="s">
        <v>13</v>
      </c>
      <c r="B93" s="22" t="s">
        <v>120</v>
      </c>
      <c r="C93" s="23">
        <v>72</v>
      </c>
      <c r="D93" s="24">
        <v>576</v>
      </c>
      <c r="E93" s="19" t="s">
        <v>3</v>
      </c>
      <c r="F93" s="20">
        <v>0.6</v>
      </c>
      <c r="G93" s="20">
        <f t="shared" si="2"/>
        <v>43.199999999999996</v>
      </c>
      <c r="H93" s="21" t="s">
        <v>27</v>
      </c>
    </row>
    <row r="94" spans="1:8" s="28" customFormat="1" ht="12" customHeight="1">
      <c r="A94" s="1"/>
      <c r="B94" s="57" t="s">
        <v>111</v>
      </c>
      <c r="C94" s="23">
        <v>72</v>
      </c>
      <c r="D94" s="24">
        <v>144</v>
      </c>
      <c r="E94" s="19" t="s">
        <v>3</v>
      </c>
      <c r="F94" s="20">
        <v>0.6</v>
      </c>
      <c r="G94" s="20">
        <f t="shared" si="2"/>
        <v>43.199999999999996</v>
      </c>
      <c r="H94" s="21" t="s">
        <v>48</v>
      </c>
    </row>
    <row r="95" spans="1:8" s="29" customFormat="1" ht="12" customHeight="1">
      <c r="A95" s="1" t="s">
        <v>12</v>
      </c>
      <c r="B95" s="57" t="s">
        <v>121</v>
      </c>
      <c r="C95" s="23">
        <v>72</v>
      </c>
      <c r="D95" s="24" t="s">
        <v>15</v>
      </c>
      <c r="E95" s="19" t="s">
        <v>133</v>
      </c>
      <c r="F95" s="20">
        <v>0.6</v>
      </c>
      <c r="G95" s="20">
        <f t="shared" si="2"/>
        <v>43.199999999999996</v>
      </c>
      <c r="H95" s="21" t="s">
        <v>26</v>
      </c>
    </row>
    <row r="96" spans="1:8" s="32" customFormat="1" ht="12" customHeight="1">
      <c r="A96" s="1" t="s">
        <v>13</v>
      </c>
      <c r="B96" s="22" t="s">
        <v>112</v>
      </c>
      <c r="C96" s="23">
        <v>72</v>
      </c>
      <c r="D96" s="24">
        <v>360</v>
      </c>
      <c r="E96" s="19" t="s">
        <v>3</v>
      </c>
      <c r="F96" s="20">
        <v>0.55</v>
      </c>
      <c r="G96" s="20">
        <f t="shared" si="2"/>
        <v>39.6</v>
      </c>
      <c r="H96" s="21" t="s">
        <v>19</v>
      </c>
    </row>
    <row r="97" spans="1:8" s="58" customFormat="1" ht="12" customHeight="1">
      <c r="A97" s="35" t="s">
        <v>13</v>
      </c>
      <c r="B97" s="22" t="s">
        <v>113</v>
      </c>
      <c r="C97" s="23">
        <v>72</v>
      </c>
      <c r="D97" s="24">
        <v>360</v>
      </c>
      <c r="E97" s="19" t="s">
        <v>3</v>
      </c>
      <c r="F97" s="20">
        <v>0.55</v>
      </c>
      <c r="G97" s="20">
        <f>F97*C97</f>
        <v>39.6</v>
      </c>
      <c r="H97" s="21" t="s">
        <v>19</v>
      </c>
    </row>
    <row r="98" spans="1:8" s="63" customFormat="1" ht="12" customHeight="1">
      <c r="A98" s="30" t="s">
        <v>6</v>
      </c>
      <c r="B98" s="37" t="s">
        <v>135</v>
      </c>
      <c r="C98" s="38">
        <v>72</v>
      </c>
      <c r="D98" s="39" t="s">
        <v>5</v>
      </c>
      <c r="E98" s="19" t="s">
        <v>131</v>
      </c>
      <c r="F98" s="41">
        <v>1.25</v>
      </c>
      <c r="G98" s="41">
        <f>F98*C98</f>
        <v>90</v>
      </c>
      <c r="H98" s="21" t="s">
        <v>132</v>
      </c>
    </row>
    <row r="99" spans="1:8" s="59" customFormat="1" ht="12" customHeight="1">
      <c r="A99" s="30" t="s">
        <v>6</v>
      </c>
      <c r="B99" s="37" t="s">
        <v>127</v>
      </c>
      <c r="C99" s="38">
        <v>72</v>
      </c>
      <c r="D99" s="39">
        <v>216</v>
      </c>
      <c r="E99" s="19" t="s">
        <v>3</v>
      </c>
      <c r="F99" s="41">
        <v>1.25</v>
      </c>
      <c r="G99" s="41">
        <f>F99*C99</f>
        <v>90</v>
      </c>
      <c r="H99" s="21" t="s">
        <v>132</v>
      </c>
    </row>
    <row r="100" spans="1:8" s="28" customFormat="1" ht="12" customHeight="1">
      <c r="A100" s="1" t="s">
        <v>6</v>
      </c>
      <c r="B100" s="37" t="s">
        <v>139</v>
      </c>
      <c r="C100" s="38">
        <v>72</v>
      </c>
      <c r="D100" s="39">
        <v>1800</v>
      </c>
      <c r="E100" s="40" t="s">
        <v>3</v>
      </c>
      <c r="F100" s="41">
        <v>1.75</v>
      </c>
      <c r="G100" s="41">
        <f t="shared" si="2"/>
        <v>126</v>
      </c>
      <c r="H100" s="21" t="s">
        <v>132</v>
      </c>
    </row>
    <row r="101" spans="1:8" ht="12" customHeight="1">
      <c r="A101" s="30"/>
      <c r="B101" s="45"/>
      <c r="C101" s="46"/>
      <c r="D101" s="53"/>
      <c r="E101" s="48"/>
      <c r="F101" s="49"/>
      <c r="G101" s="49"/>
      <c r="H101" s="60"/>
    </row>
    <row r="102" spans="1:8" ht="12" customHeight="1">
      <c r="A102" s="30"/>
      <c r="B102" s="45"/>
      <c r="C102" s="46"/>
      <c r="D102" s="53"/>
      <c r="E102" s="48"/>
      <c r="F102" s="49"/>
      <c r="G102" s="49"/>
      <c r="H102" s="60"/>
    </row>
    <row r="103" spans="1:8" ht="12" customHeight="1">
      <c r="A103" s="30"/>
      <c r="B103" s="45"/>
      <c r="C103" s="46"/>
      <c r="D103" s="53"/>
      <c r="E103" s="48"/>
      <c r="F103" s="49"/>
      <c r="G103" s="49"/>
      <c r="H103" s="60"/>
    </row>
    <row r="104" spans="1:8" ht="12" customHeight="1">
      <c r="A104" s="30"/>
      <c r="B104" s="45"/>
      <c r="C104" s="46"/>
      <c r="D104" s="53"/>
      <c r="E104" s="48"/>
      <c r="F104" s="49"/>
      <c r="G104" s="49"/>
      <c r="H104" s="60"/>
    </row>
    <row r="105" spans="1:8" ht="12" customHeight="1">
      <c r="A105" s="30"/>
      <c r="B105" s="45"/>
      <c r="C105" s="46"/>
      <c r="D105" s="53"/>
      <c r="E105" s="48"/>
      <c r="F105" s="49"/>
      <c r="G105" s="49"/>
      <c r="H105" s="60"/>
    </row>
    <row r="106" spans="1:8" ht="12" customHeight="1">
      <c r="A106" s="30"/>
      <c r="B106" s="45"/>
      <c r="C106" s="46"/>
      <c r="D106" s="53"/>
      <c r="E106" s="48"/>
      <c r="F106" s="49"/>
      <c r="G106" s="49"/>
      <c r="H106" s="60"/>
    </row>
    <row r="107" spans="1:8" ht="12" customHeight="1">
      <c r="A107" s="30"/>
      <c r="B107" s="45"/>
      <c r="C107" s="46"/>
      <c r="D107" s="53"/>
      <c r="E107" s="48"/>
      <c r="F107" s="49"/>
      <c r="G107" s="49"/>
      <c r="H107" s="60"/>
    </row>
    <row r="108" spans="1:8" ht="12" customHeight="1">
      <c r="A108" s="30"/>
      <c r="B108" s="45"/>
      <c r="C108" s="46"/>
      <c r="D108" s="53"/>
      <c r="E108" s="48"/>
      <c r="F108" s="49"/>
      <c r="G108" s="49"/>
      <c r="H108" s="60"/>
    </row>
    <row r="109" spans="1:8" ht="12" customHeight="1">
      <c r="A109" s="30"/>
      <c r="B109" s="45"/>
      <c r="C109" s="46"/>
      <c r="D109" s="53"/>
      <c r="E109" s="48"/>
      <c r="F109" s="49"/>
      <c r="G109" s="49"/>
      <c r="H109" s="60"/>
    </row>
    <row r="110" spans="1:8" ht="12" customHeight="1">
      <c r="A110" s="30"/>
      <c r="B110" s="45"/>
      <c r="C110" s="46"/>
      <c r="D110" s="53"/>
      <c r="E110" s="48"/>
      <c r="F110" s="49"/>
      <c r="G110" s="49"/>
      <c r="H110" s="60"/>
    </row>
    <row r="111" spans="1:8" ht="12" customHeight="1">
      <c r="A111" s="30"/>
      <c r="B111" s="45"/>
      <c r="C111" s="46"/>
      <c r="D111" s="53"/>
      <c r="E111" s="48"/>
      <c r="F111" s="49"/>
      <c r="G111" s="49"/>
      <c r="H111" s="60"/>
    </row>
    <row r="112" spans="1:8" ht="12" customHeight="1">
      <c r="A112" s="30"/>
      <c r="B112" s="45"/>
      <c r="C112" s="46"/>
      <c r="D112" s="53"/>
      <c r="E112" s="48"/>
      <c r="F112" s="49"/>
      <c r="G112" s="49"/>
      <c r="H112" s="60"/>
    </row>
    <row r="113" spans="1:8" ht="12" customHeight="1">
      <c r="A113" s="30"/>
      <c r="B113" s="45"/>
      <c r="C113" s="46"/>
      <c r="D113" s="53"/>
      <c r="E113" s="48"/>
      <c r="F113" s="49"/>
      <c r="G113" s="49"/>
      <c r="H113" s="60"/>
    </row>
    <row r="114" spans="1:8" ht="12" customHeight="1">
      <c r="A114" s="30"/>
      <c r="B114" s="45"/>
      <c r="C114" s="46"/>
      <c r="D114" s="53"/>
      <c r="E114" s="48"/>
      <c r="F114" s="49"/>
      <c r="G114" s="49"/>
      <c r="H114" s="60"/>
    </row>
    <row r="115" spans="1:8" ht="12" customHeight="1">
      <c r="A115" s="30"/>
      <c r="B115" s="45"/>
      <c r="C115" s="46"/>
      <c r="D115" s="53"/>
      <c r="E115" s="48"/>
      <c r="F115" s="49"/>
      <c r="G115" s="49"/>
      <c r="H115" s="60"/>
    </row>
    <row r="116" spans="1:8" ht="12" customHeight="1">
      <c r="A116" s="30"/>
      <c r="B116" s="45"/>
      <c r="C116" s="46"/>
      <c r="D116" s="53"/>
      <c r="E116" s="48"/>
      <c r="F116" s="49"/>
      <c r="G116" s="49"/>
      <c r="H116" s="60"/>
    </row>
    <row r="117" spans="1:8" ht="12" customHeight="1">
      <c r="A117" s="30"/>
      <c r="B117" s="45"/>
      <c r="C117" s="46"/>
      <c r="D117" s="53"/>
      <c r="E117" s="48"/>
      <c r="F117" s="49"/>
      <c r="G117" s="49"/>
      <c r="H117" s="60"/>
    </row>
    <row r="118" spans="1:8" ht="12" customHeight="1">
      <c r="A118" s="30"/>
      <c r="B118" s="45"/>
      <c r="C118" s="46"/>
      <c r="D118" s="53"/>
      <c r="E118" s="48"/>
      <c r="F118" s="49"/>
      <c r="G118" s="49"/>
      <c r="H118" s="60"/>
    </row>
    <row r="119" spans="1:8" ht="12" customHeight="1">
      <c r="A119" s="30"/>
      <c r="B119" s="45"/>
      <c r="C119" s="46"/>
      <c r="D119" s="53"/>
      <c r="E119" s="48"/>
      <c r="F119" s="49"/>
      <c r="G119" s="49"/>
      <c r="H119" s="60"/>
    </row>
    <row r="120" spans="1:8" ht="12" customHeight="1">
      <c r="A120" s="30"/>
      <c r="B120" s="45"/>
      <c r="C120" s="46"/>
      <c r="D120" s="53"/>
      <c r="E120" s="48"/>
      <c r="F120" s="49"/>
      <c r="G120" s="49"/>
      <c r="H120" s="60"/>
    </row>
    <row r="121" spans="1:8" ht="12" customHeight="1">
      <c r="A121" s="30"/>
      <c r="B121" s="45"/>
      <c r="C121" s="46"/>
      <c r="D121" s="53"/>
      <c r="E121" s="48"/>
      <c r="F121" s="49"/>
      <c r="G121" s="49"/>
      <c r="H121" s="60"/>
    </row>
    <row r="122" spans="1:8" ht="12" customHeight="1">
      <c r="A122" s="30"/>
      <c r="B122" s="45"/>
      <c r="C122" s="46"/>
      <c r="D122" s="53"/>
      <c r="E122" s="48"/>
      <c r="F122" s="49"/>
      <c r="G122" s="49"/>
      <c r="H122" s="60"/>
    </row>
    <row r="123" spans="1:8" ht="12" customHeight="1">
      <c r="A123" s="30"/>
      <c r="B123" s="45"/>
      <c r="C123" s="46"/>
      <c r="D123" s="53"/>
      <c r="E123" s="48"/>
      <c r="F123" s="49"/>
      <c r="G123" s="49"/>
      <c r="H123" s="60"/>
    </row>
    <row r="124" spans="1:8" ht="12" customHeight="1">
      <c r="A124" s="30"/>
      <c r="B124" s="45"/>
      <c r="C124" s="46"/>
      <c r="D124" s="53"/>
      <c r="E124" s="48"/>
      <c r="F124" s="49"/>
      <c r="G124" s="49"/>
      <c r="H124" s="60"/>
    </row>
    <row r="148" ht="1.5" customHeight="1"/>
    <row r="149" ht="10.5" customHeight="1" hidden="1"/>
    <row r="150" ht="10.5" customHeight="1" hidden="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1" right="0.1" top="0.25" bottom="0.25" header="0.5" footer="0.5"/>
  <pageSetup fitToHeight="0" fitToWidth="1" horizontalDpi="600" verticalDpi="600" orientation="portrait" scale="85" r:id="rId2"/>
  <rowBreaks count="1" manualBreakCount="1">
    <brk id="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cp:lastModifiedBy>
  <cp:lastPrinted>2018-01-03T14:27:23Z</cp:lastPrinted>
  <dcterms:created xsi:type="dcterms:W3CDTF">1999-05-20T12:36:54Z</dcterms:created>
  <dcterms:modified xsi:type="dcterms:W3CDTF">2018-01-05T21:55:30Z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